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00" windowHeight="1170" activeTab="2"/>
  </bookViews>
  <sheets>
    <sheet name="Лист 1" sheetId="1" r:id="rId1"/>
    <sheet name="Лист 2" sheetId="2" r:id="rId2"/>
    <sheet name="Лист 3" sheetId="3" r:id="rId3"/>
  </sheets>
  <calcPr calcId="144525"/>
</workbook>
</file>

<file path=xl/calcChain.xml><?xml version="1.0" encoding="utf-8"?>
<calcChain xmlns="http://schemas.openxmlformats.org/spreadsheetml/2006/main">
  <c r="H261" i="2" l="1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4" i="1"/>
  <c r="F83" i="1"/>
  <c r="F82" i="1"/>
  <c r="F68" i="1"/>
  <c r="F67" i="1"/>
  <c r="F66" i="1"/>
  <c r="F65" i="1"/>
  <c r="F64" i="1"/>
  <c r="F58" i="1"/>
  <c r="F57" i="1"/>
  <c r="F54" i="1"/>
  <c r="F53" i="1"/>
  <c r="F52" i="1"/>
  <c r="F51" i="1"/>
  <c r="F50" i="1"/>
  <c r="F43" i="1"/>
  <c r="F42" i="1"/>
  <c r="F41" i="1"/>
  <c r="F40" i="1"/>
  <c r="F36" i="1"/>
  <c r="F33" i="1"/>
  <c r="F32" i="1"/>
  <c r="F31" i="1"/>
  <c r="F30" i="1"/>
  <c r="F26" i="1"/>
  <c r="F24" i="1"/>
  <c r="F19" i="1"/>
  <c r="F18" i="1"/>
  <c r="F17" i="1"/>
  <c r="F16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<sst xmlns="http://schemas.openxmlformats.org/spreadsheetml/2006/main" count="1359" uniqueCount="489">
  <si>
    <t>1-Наименование показателя</t>
  </si>
  <si>
    <t>2-Код строки</t>
  </si>
  <si>
    <t>3-Код дохода по КД</t>
  </si>
  <si>
    <t>Доходы бюджета - Всего</t>
  </si>
  <si>
    <t>00085000000000000000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</si>
  <si>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</si>
  <si>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</si>
  <si>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</si>
  <si>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</si>
  <si>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</si>
  <si>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</si>
  <si>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</si>
  <si>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</si>
  <si>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</si>
  <si>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</si>
  <si>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</si>
  <si>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</si>
  <si>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</si>
  <si>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00010102130010000110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</si>
  <si>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</si>
  <si>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</si>
  <si>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</si>
  <si>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</si>
  <si>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</si>
  <si>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</si>
  <si>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</si>
  <si>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</si>
  <si>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качественные дороги")</t>
  </si>
  <si>
    <t>00010302232010000110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</si>
  <si>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</si>
  <si>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</si>
  <si>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</si>
  <si>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</si>
  <si>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качественные дороги")</t>
  </si>
  <si>
    <t>00010302242010000110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</si>
  <si>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</si>
  <si>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</si>
  <si>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</si>
  <si>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</si>
  <si>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качественные дороги")</t>
  </si>
  <si>
    <t>00010302252010000110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</si>
  <si>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</si>
  <si>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</si>
  <si>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</si>
  <si>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</si>
  <si>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качественные дороги")</t>
  </si>
  <si>
    <t>00010302262010000110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</si>
  <si>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</si>
  <si>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</si>
  <si>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</si>
  <si>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</si>
  <si>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</si>
  <si>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</si>
  <si>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</si>
  <si>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</si>
  <si>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00010501012010000110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</si>
  <si>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</si>
  <si>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</si>
  <si>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</si>
  <si>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</si>
  <si>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</si>
  <si>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00010501022010000110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</si>
  <si>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</si>
  <si>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</si>
  <si>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</si>
  <si>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сельскохозяйственный налог</t>
  </si>
  <si>
    <t>00010503000010000110</t>
  </si>
  <si>
    <t>00010503010010000110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</si>
  <si>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</si>
  <si>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</si>
  <si>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</si>
  <si>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00010504020020000110</t>
  </si>
  <si>
    <t>НАЛОГИ НА ИМУЩЕСТВО</t>
  </si>
  <si>
    <t>00010600000000000000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</si>
  <si>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</si>
  <si>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</si>
  <si>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</si>
  <si>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</si>
  <si>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межселенных территорий</t>
  </si>
  <si>
    <t>00010606033050000110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</si>
  <si>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</si>
  <si>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</si>
  <si>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межселенных территорий</t>
  </si>
  <si>
    <t>00010606043050000110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</si>
  <si>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</si>
  <si>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</si>
  <si>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</si>
  <si>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</si>
  <si>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</si>
  <si>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</si>
  <si>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</si>
  <si>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</si>
  <si>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</si>
  <si>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</si>
  <si>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</si>
  <si>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</si>
  <si>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</si>
  <si>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</si>
  <si>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</si>
  <si>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</si>
  <si>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</si>
  <si>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</si>
  <si>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</si>
  <si>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</si>
  <si>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</si>
  <si>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</si>
  <si>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</si>
  <si>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</si>
  <si>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размещение отходов производства и потребления</t>
  </si>
  <si>
    <t>00011201040010000120</t>
  </si>
  <si>
    <t>Плата за размещение отходов производства</t>
  </si>
  <si>
    <t>00011201041010000120</t>
  </si>
  <si>
    <t>ДОХОДЫ ОТ ОКАЗАНИЯ ПЛАТНЫХ УСЛУГ И КОМПЕНСАЦИИ ЗАТРАТ ГОСУДАРСТВА</t>
  </si>
  <si>
    <t>00011300000000000000</t>
  </si>
  <si>
    <t>Доходы от оказания платных услуг (работ)</t>
  </si>
  <si>
    <t>00011301000000000130</t>
  </si>
  <si>
    <t>Прочие доходы от оказания платных услуг (работ)</t>
  </si>
  <si>
    <t>00011301990000000130</t>
  </si>
  <si>
    <t>Прочие доходы от оказания платных услуг (работ) получателями средств бюджетов муниципальных районов</t>
  </si>
  <si>
    <t>00011301995050000130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</si>
  <si>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</si>
  <si>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</si>
  <si>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</si>
  <si>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</si>
  <si>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</si>
  <si>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</si>
  <si>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</si>
  <si>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</si>
  <si>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</si>
  <si>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</si>
  <si>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</si>
  <si>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</si>
  <si>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</si>
  <si>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</si>
  <si>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</si>
  <si>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</si>
  <si>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</si>
  <si>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</si>
  <si>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</si>
  <si>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</si>
  <si>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</si>
  <si>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</si>
  <si>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</si>
  <si>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00011601173010000140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</si>
  <si>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</si>
  <si>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</si>
  <si>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</si>
  <si>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</si>
  <si>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Платежи в целях возмещения причиненного ущерба (убытков)</t>
  </si>
  <si>
    <t>00011610000000000140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</si>
  <si>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</si>
  <si>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</si>
  <si>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</si>
  <si>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</si>
  <si>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</si>
  <si>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</si>
  <si>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</si>
  <si>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</si>
  <si>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</si>
  <si>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</si>
  <si>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</si>
  <si>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</si>
  <si>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</si>
  <si>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</si>
  <si>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</si>
  <si>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</si>
  <si>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</si>
  <si>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</si>
  <si>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</si>
  <si>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</si>
  <si>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Дотации на выравнивание бюджетной обеспеченности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</si>
  <si>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</si>
  <si>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</si>
  <si>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</si>
  <si>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</si>
  <si>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</si>
  <si>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</si>
  <si>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00020220041000000150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</si>
  <si>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</si>
  <si>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00020220041050000150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</si>
  <si>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</si>
  <si>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</si>
  <si>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</si>
  <si>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</si>
  <si>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</si>
  <si>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</si>
  <si>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</si>
  <si>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</si>
  <si>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</si>
  <si>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</si>
  <si>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</si>
  <si>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</si>
  <si>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</si>
  <si>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</si>
  <si>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муниципальных районов на реализацию программ формирования современной городской среды</t>
  </si>
  <si>
    <t>00020225555050000150</t>
  </si>
  <si>
    <t>Субсидии бюджетам на реализацию мероприятий по модернизации школьных систем образования</t>
  </si>
  <si>
    <t>00020225750000000150</t>
  </si>
  <si>
    <t>Субсидии бюджетам муниципальных районов на реализацию мероприятий по модернизации школьных систем образования</t>
  </si>
  <si>
    <t>00020225750050000150</t>
  </si>
  <si>
    <t>Субсидии бюджетам на софинансирование капитальных вложений в объекты государственной (муниципальной) собственности в рамках нового строительства и реконструкции</t>
  </si>
  <si>
    <t>00020227227000000150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</si>
  <si>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нового строительства и реконструкции</t>
  </si>
  <si>
    <t>00020227227050000150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</si>
  <si>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</si>
  <si>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</si>
  <si>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</si>
  <si>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</si>
  <si>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Субвенции бюджетам бюджетной системы Российской Федерации</t>
  </si>
  <si>
    <t>00020230000000000150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</si>
  <si>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</si>
  <si>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</si>
  <si>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</si>
  <si>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</si>
  <si>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</si>
  <si>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</si>
  <si>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</si>
  <si>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</si>
  <si>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</si>
  <si>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</si>
  <si>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</si>
  <si>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</si>
  <si>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</si>
  <si>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</si>
  <si>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</si>
  <si>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</si>
  <si>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</si>
  <si>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00020235118000000150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</si>
  <si>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</si>
  <si>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</si>
  <si>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</si>
  <si>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</si>
  <si>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</si>
  <si>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</si>
  <si>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</si>
  <si>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</si>
  <si>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</si>
  <si>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</si>
  <si>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</si>
  <si>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</si>
  <si>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</si>
  <si>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00020235303050000150</t>
  </si>
  <si>
    <t>Прочие субвенции</t>
  </si>
  <si>
    <t>00020239999000000150</t>
  </si>
  <si>
    <t>Прочие субвенции бюджетам муниципальных районов</t>
  </si>
  <si>
    <t>00020239999050000150</t>
  </si>
  <si>
    <t>Иные межбюджетные трансферты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</si>
  <si>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</si>
  <si>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</si>
  <si>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</si>
  <si>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</si>
  <si>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</si>
  <si>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</si>
  <si>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</si>
  <si>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</si>
  <si>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</si>
  <si>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</si>
  <si>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</si>
  <si>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РзПр</t>
  </si>
  <si>
    <t>ЦСР</t>
  </si>
  <si>
    <t>ВР</t>
  </si>
  <si>
    <t>Расходы - всего</t>
  </si>
  <si>
    <t>200</t>
  </si>
  <si>
    <t>000</t>
  </si>
  <si>
    <t>9600</t>
  </si>
  <si>
    <t>0000000000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</si>
  <si>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</si>
  <si>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</si>
  <si>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</si>
  <si>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</si>
  <si>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</si>
  <si>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</si>
  <si>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</si>
  <si>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</si>
  <si>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</si>
  <si>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</si>
  <si>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</si>
  <si>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</si>
  <si>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</si>
  <si>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</si>
  <si>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</si>
  <si>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</si>
  <si>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</si>
  <si>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</si>
  <si>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</si>
  <si>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</si>
  <si>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</si>
  <si>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</si>
  <si>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</si>
  <si>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</si>
  <si>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</si>
  <si>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</si>
  <si>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</si>
  <si>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</si>
  <si>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</si>
  <si>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</si>
  <si>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</si>
  <si>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</si>
  <si>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</si>
  <si>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</si>
  <si>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</si>
  <si>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</si>
  <si>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</si>
  <si>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Закупка товаров, работ и услуг в целях капитального ремонта государственного (муниципального) имущества</t>
  </si>
  <si>
    <t>243</t>
  </si>
  <si>
    <t>Резервные фонды</t>
  </si>
  <si>
    <t>0111</t>
  </si>
  <si>
    <t>Резервные средства</t>
  </si>
  <si>
    <t>870</t>
  </si>
  <si>
    <t>Другие общегосударственные вопросы</t>
  </si>
  <si>
    <t>0113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</si>
  <si>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</si>
  <si>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</si>
  <si>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</si>
  <si>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</si>
  <si>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</si>
  <si>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</si>
  <si>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НАЦИОНАЛЬНАЯ ОБОРОНА</t>
  </si>
  <si>
    <t>0200</t>
  </si>
  <si>
    <t>Мобилизационная и вневойсковая подготовка</t>
  </si>
  <si>
    <t>0203</t>
  </si>
  <si>
    <t>Межбюджетные трансферты</t>
  </si>
  <si>
    <t>500</t>
  </si>
  <si>
    <t>Субвенции</t>
  </si>
  <si>
    <t>530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</si>
  <si>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</si>
  <si>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</si>
  <si>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</si>
  <si>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</si>
  <si>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</si>
  <si>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</si>
  <si>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</si>
  <si>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</si>
  <si>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</si>
  <si>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</si>
  <si>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</si>
  <si>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</si>
  <si>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</si>
  <si>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</si>
  <si>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</si>
  <si>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</si>
  <si>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Сельское хозяйство и рыболовство</t>
  </si>
  <si>
    <t>0405</t>
  </si>
  <si>
    <t>Дорожное хозяйство (дорожные фонды)</t>
  </si>
  <si>
    <t>0409</t>
  </si>
  <si>
    <t>540</t>
  </si>
  <si>
    <t>Другие вопросы в области национальной экономики</t>
  </si>
  <si>
    <t>0412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</si>
  <si>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</si>
  <si>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245</t>
  </si>
  <si>
    <t>ЖИЛИЩНО-КОММУНАЛЬНОЕ ХОЗЯЙСТВО</t>
  </si>
  <si>
    <t>0500</t>
  </si>
  <si>
    <t>Благоустройство</t>
  </si>
  <si>
    <t>0503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</si>
  <si>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</si>
  <si>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</si>
  <si>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</si>
  <si>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</si>
  <si>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</si>
  <si>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</si>
  <si>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</si>
  <si>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</si>
  <si>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</si>
  <si>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</si>
  <si>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</si>
  <si>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</si>
  <si>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Дополнительное образование детей</t>
  </si>
  <si>
    <t>0703</t>
  </si>
  <si>
    <t>Гранты в форме субсидии бюджетным учреждениям</t>
  </si>
  <si>
    <t>613</t>
  </si>
  <si>
    <t>Субсидии автономным учреждениям</t>
  </si>
  <si>
    <t>620</t>
  </si>
  <si>
    <t>Гранты в форме субсидии автономным учреждениям</t>
  </si>
  <si>
    <t>623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</si>
  <si>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</si>
  <si>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</si>
  <si>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</si>
  <si>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</si>
  <si>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</si>
  <si>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</si>
  <si>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</si>
  <si>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</si>
  <si>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</si>
  <si>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</si>
  <si>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</si>
  <si>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</si>
  <si>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</si>
  <si>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</si>
  <si>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</si>
  <si>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</si>
  <si>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</si>
  <si>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</si>
  <si>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</si>
  <si>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</si>
  <si>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</si>
  <si>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</si>
  <si>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</si>
  <si>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</si>
  <si>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</si>
  <si>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</si>
  <si>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</si>
  <si>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</si>
  <si>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</si>
  <si>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</si>
  <si>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</si>
  <si>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</si>
  <si>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Охрана семьи и детства</t>
  </si>
  <si>
    <t>1004</t>
  </si>
  <si>
    <t>Пособия, компенсации, меры социальной поддержки по публичным нормативным обязательствам</t>
  </si>
  <si>
    <t>313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</si>
  <si>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</si>
  <si>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</si>
  <si>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</si>
  <si>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1100</t>
  </si>
  <si>
    <t>Спорт высших достижений</t>
  </si>
  <si>
    <t>1103</t>
  </si>
  <si>
    <t>СРЕДСТВА МАССОВОЙ ИНФОРМАЦИИ</t>
  </si>
  <si>
    <t>1200</t>
  </si>
  <si>
    <t>Периодическая печать и издательства</t>
  </si>
  <si>
    <t>1202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</si>
  <si>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</si>
  <si>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</si>
  <si>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</si>
  <si>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</si>
  <si>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</si>
  <si>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</si>
  <si>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</si>
  <si>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</si>
  <si>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</si>
  <si>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</si>
  <si>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</si>
  <si>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</si>
  <si>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Дотации</t>
  </si>
  <si>
    <t>510</t>
  </si>
  <si>
    <t>511</t>
  </si>
  <si>
    <t>Результат исполнения бюджета (дефицит / профицит)</t>
  </si>
  <si>
    <t>7900</t>
  </si>
  <si>
    <t>3-Код источника финансирования по КИВФ, КИВнФ</t>
  </si>
  <si>
    <t>ИТОГО</t>
  </si>
  <si>
    <t>00090000000000000000</t>
  </si>
  <si>
    <t>Изменение остатков средств</t>
  </si>
  <si>
    <t>00001000000000000000</t>
  </si>
  <si>
    <t>Изменение остатков средств на счетах по учету средств бюджетов</t>
  </si>
  <si>
    <t>00001050000000000000</t>
  </si>
  <si>
    <t>Иные источники внутреннего финансирования дефицитов бюджетов</t>
  </si>
  <si>
    <t>00001060000000000000</t>
  </si>
  <si>
    <t>Увеличение остатков средств бюджетов</t>
  </si>
  <si>
    <t>710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</si>
  <si>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</si>
  <si>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</si>
  <si>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</si>
  <si>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</si>
  <si>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</si>
  <si>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</si>
  <si>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</si>
  <si>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/>
  </si>
  <si>
    <t>720</t>
  </si>
  <si>
    <t>00000000000000000000</t>
  </si>
  <si>
    <t>Уменьшение остатков средств бюджетов</t>
  </si>
  <si>
    <t>00001050000000000600</t>
  </si>
  <si>
    <t>Уменьшение прочих остатков средств бюджетов</t>
  </si>
  <si>
    <t>00001050200000000600</t>
  </si>
  <si>
    <t>Уменьшение прочих остатков денежных средств бюджетов</t>
  </si>
  <si>
    <t>00001050201000000610</t>
  </si>
  <si>
    <t>Уменьшение прочих остатков денежных средств бюджетов субъектов Российской Федерации</t>
  </si>
  <si>
    <t>00001050201020000610</t>
  </si>
  <si>
    <t>Уменьшение прочих остатков денежных средств бюджетов муниципальных районов</t>
  </si>
  <si>
    <t>00001050201050000610</t>
  </si>
  <si>
    <t>Операции по управлению остатками средств на единых счетах бюджетов</t>
  </si>
  <si>
    <t>00001061000000000000</t>
  </si>
  <si>
    <t>Уменьшение финансовых активов в государственной собственности за счет средств бюджетов, размещенных на депозитах (банковских счетах)</t>
  </si>
  <si>
    <t>00001061001000000600</t>
  </si>
  <si>
    <t>Уменьшение финансовых активов в федеральной собственности за счет средств федерального бюджета, размещенных на банковских счетах (банковских депозитах)</t>
  </si>
  <si>
    <t>00001061001010000610</t>
  </si>
  <si>
    <t>Плановые назначения (тыс. рублей)</t>
  </si>
  <si>
    <t>Кассовое исполнение (тыс. рублей)</t>
  </si>
  <si>
    <t>Процент исполнения</t>
  </si>
  <si>
    <r>
      <t xml:space="preserve">                         </t>
    </r>
    <r>
      <rPr>
        <b/>
        <i/>
        <sz val="12"/>
        <color indexed="8"/>
        <rFont val="Times New Roman"/>
        <family val="1"/>
        <charset val="204"/>
      </rPr>
      <t>Приложение №1</t>
    </r>
  </si>
  <si>
    <t>к решению Собрания депутатов</t>
  </si>
  <si>
    <t>МР «Сергокалинский район»</t>
  </si>
  <si>
    <t>О Т Ч Е Т</t>
  </si>
  <si>
    <r>
      <t xml:space="preserve">об исполнении муниципального бюджета МР "Сергокалинский район" за </t>
    </r>
    <r>
      <rPr>
        <b/>
        <sz val="12"/>
        <rFont val="Calibri"/>
        <family val="2"/>
        <charset val="204"/>
      </rPr>
      <t>I полугодие</t>
    </r>
    <r>
      <rPr>
        <b/>
        <sz val="11"/>
        <rFont val="Calibri"/>
        <family val="2"/>
      </rPr>
      <t xml:space="preserve"> 2023 года по доходам</t>
    </r>
  </si>
  <si>
    <r>
      <t xml:space="preserve">                         </t>
    </r>
    <r>
      <rPr>
        <b/>
        <i/>
        <sz val="12"/>
        <color indexed="8"/>
        <rFont val="Times New Roman"/>
        <family val="1"/>
        <charset val="204"/>
      </rPr>
      <t>Приложение №2</t>
    </r>
  </si>
  <si>
    <r>
      <t xml:space="preserve">об исполнении муниципального бюджета МР "Сергокалинский район" за </t>
    </r>
    <r>
      <rPr>
        <b/>
        <sz val="12"/>
        <rFont val="Calibri"/>
        <family val="2"/>
        <charset val="204"/>
      </rPr>
      <t>I полугодие</t>
    </r>
    <r>
      <rPr>
        <b/>
        <sz val="11"/>
        <rFont val="Calibri"/>
        <family val="2"/>
      </rPr>
      <t xml:space="preserve"> 2023 года по расходам</t>
    </r>
  </si>
  <si>
    <r>
      <t xml:space="preserve">                         </t>
    </r>
    <r>
      <rPr>
        <b/>
        <i/>
        <sz val="12"/>
        <color indexed="8"/>
        <rFont val="Times New Roman"/>
        <family val="1"/>
        <charset val="204"/>
      </rPr>
      <t>Приложение №3</t>
    </r>
  </si>
  <si>
    <t xml:space="preserve"> Источники финансирования дефицита муниципального бюджета МР "Сергокалинский район" за I полугодие 2023 года</t>
  </si>
  <si>
    <t xml:space="preserve">№    от 07.09.2023 года </t>
  </si>
  <si>
    <t xml:space="preserve">№   от 07.09.2023 года </t>
  </si>
  <si>
    <t xml:space="preserve">№  от 07.09.2023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</si>
</sst>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DD8E6"/>
      </patternFill>
    </fill>
    <fill>
      <patternFill patternType="solid">
        <fgColor rgb="FFE9E7E2"/>
      </patternFill>
    </fill>
    <fill>
      <patternFill patternType="solid">
        <fgColor rgb="FFA5C8A5"/>
      </patternFill>
    </fill>
    <fill>
      <patternFill patternType="solid">
        <fgColor rgb="FFFFFFFF"/>
      </patternFill>
    </fill>
    <fill>
      <patternFill patternType="solid">
        <fgColor rgb="FFFFC6C7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left" wrapText="1"/>
    </xf>
    <xf numFmtId="4" fontId="3" fillId="4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4" fontId="3" fillId="6" borderId="1" xfId="0" applyNumberFormat="1" applyFont="1" applyFill="1" applyBorder="1" applyAlignment="1">
      <alignment horizontal="right"/>
    </xf>
    <xf numFmtId="0" fontId="2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wrapText="1"/>
    </xf>
    <xf numFmtId="4" fontId="10" fillId="4" borderId="1" xfId="0" applyNumberFormat="1" applyFont="1" applyFill="1" applyBorder="1" applyAlignment="1">
      <alignment horizontal="right"/>
    </xf>
    <xf numFmtId="49" fontId="9" fillId="3" borderId="1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F136"/>
  <sheetViews>
    <sheetView workbookViewId="0">
      <selection activeCell="D4" sqref="D4:F4"/>
    </sheetView>
  </sheetViews>
  <sheetFormatPr defaultRowHeight="15" x14ac:dyDescent="0.25"/>
  <cols>
    <col min="2" max="2" width="74.28515625" customWidth="1"/>
    <col min="3" max="3" width="23.42578125" customWidth="1"/>
    <col min="4" max="4" width="15.7109375" customWidth="1"/>
    <col min="5" max="5" width="14.28515625" customWidth="1"/>
    <col min="6" max="6" width="11.85546875" customWidth="1"/>
  </cols>
  <sheetData>
    <row r="1" spans="2:6" ht="15.75" x14ac:dyDescent="0.25">
      <c r="B1" s="6"/>
      <c r="C1" s="7"/>
      <c r="D1" s="16" t="s">
        <v>477</v>
      </c>
      <c r="E1" s="16"/>
      <c r="F1" s="16"/>
    </row>
    <row r="2" spans="2:6" ht="15.75" x14ac:dyDescent="0.25">
      <c r="B2" s="6"/>
      <c r="C2" s="7"/>
      <c r="D2" s="13" t="s">
        <v>478</v>
      </c>
      <c r="E2" s="13"/>
      <c r="F2" s="13"/>
    </row>
    <row r="3" spans="2:6" ht="15.75" x14ac:dyDescent="0.25">
      <c r="B3" s="6"/>
      <c r="C3" s="7"/>
      <c r="D3" s="13" t="s">
        <v>479</v>
      </c>
      <c r="E3" s="13"/>
      <c r="F3" s="13"/>
    </row>
    <row r="4" spans="2:6" ht="15.75" x14ac:dyDescent="0.25">
      <c r="B4" s="6"/>
      <c r="C4" s="7"/>
      <c r="D4" s="13" t="s">
        <v>486</v>
      </c>
      <c r="E4" s="13"/>
      <c r="F4" s="13"/>
    </row>
    <row r="5" spans="2:6" x14ac:dyDescent="0.25">
      <c r="B5" s="15" t="s">
        <v>480</v>
      </c>
      <c r="C5" s="15"/>
      <c r="D5" s="15"/>
      <c r="E5" s="15"/>
      <c r="F5" s="15"/>
    </row>
    <row r="6" spans="2:6" ht="15.75" x14ac:dyDescent="0.25">
      <c r="B6" s="14" t="s">
        <v>481</v>
      </c>
      <c r="C6" s="14"/>
      <c r="D6" s="14"/>
      <c r="E6" s="14"/>
      <c r="F6" s="14"/>
    </row>
    <row r="7" spans="2:6" ht="57" x14ac:dyDescent="0.25">
      <c r="B7" s="9" t="s">
        <v>0</v>
      </c>
      <c r="C7" s="9" t="s">
        <v>2</v>
      </c>
      <c r="D7" s="9" t="s">
        <v>474</v>
      </c>
      <c r="E7" s="9" t="s">
        <v>475</v>
      </c>
      <c r="F7" s="9" t="s">
        <v>476</v>
      </c>
    </row>
    <row r="8" spans="2:6" x14ac:dyDescent="0.25">
      <c r="B8" s="10" t="s">
        <v>3</v>
      </c>
      <c r="C8" s="10" t="s">
        <v>4</v>
      </c>
      <c r="D8" s="11">
        <v>927311962.50999999</v>
      </c>
      <c r="E8" s="11">
        <v>461718789.92000002</v>
      </c>
      <c r="F8" s="11">
        <f>SUM(E8/D8%)</f>
        <v>49.791096048221306</v>
      </c>
    </row>
    <row r="9" spans="2:6" x14ac:dyDescent="0.25">
      <c r="B9" s="10" t="s">
        <v>5</v>
      </c>
      <c r="C9" s="10" t="s">
        <v>6</v>
      </c>
      <c r="D9" s="11">
        <v>110656000</v>
      </c>
      <c r="E9" s="11">
        <v>48889552.799999997</v>
      </c>
      <c r="F9" s="11">
        <f t="shared" ref="F9:F68" si="0">SUM(E9/D9%)</f>
        <v>44.181565211104683</v>
      </c>
    </row>
    <row r="10" spans="2:6" x14ac:dyDescent="0.25">
      <c r="B10" s="10" t="s">
        <v>7</v>
      </c>
      <c r="C10" s="10" t="s">
        <v>8</v>
      </c>
      <c r="D10" s="11">
        <v>72408000</v>
      </c>
      <c r="E10" s="11">
        <v>28762234.140000001</v>
      </c>
      <c r="F10" s="11">
        <f t="shared" si="0"/>
        <v>39.722453513423929</v>
      </c>
    </row>
    <row r="11" spans="2:6" x14ac:dyDescent="0.25">
      <c r="B11" s="10" t="s">
        <v>9</v>
      </c>
      <c r="C11" s="10" t="s">
        <v>10</v>
      </c>
      <c r="D11" s="11">
        <v>72408000</v>
      </c>
      <c r="E11" s="11">
        <v>28762234.140000001</v>
      </c>
      <c r="F11" s="11">
        <f t="shared" si="0"/>
        <v>39.722453513423929</v>
      </c>
    </row>
    <row r="12" spans="2:6" ht="75" x14ac:dyDescent="0.25">
      <c r="B12" s="10" t="s">
        <v>11</v>
      </c>
      <c r="C12" s="10" t="s">
        <v>12</v>
      </c>
      <c r="D12" s="11">
        <v>72408000</v>
      </c>
      <c r="E12" s="11">
        <v>28211012.899999999</v>
      </c>
      <c r="F12" s="11">
        <f t="shared" si="0"/>
        <v>38.961182327919566</v>
      </c>
    </row>
    <row r="13" spans="2:6" ht="90" x14ac:dyDescent="0.25">
      <c r="B13" s="10" t="s">
        <v>13</v>
      </c>
      <c r="C13" s="10" t="s">
        <v>14</v>
      </c>
      <c r="D13" s="11">
        <v>0</v>
      </c>
      <c r="E13" s="11">
        <v>-20324.54</v>
      </c>
      <c r="F13" s="11"/>
    </row>
    <row r="14" spans="2:6" ht="36" customHeight="1" x14ac:dyDescent="0.25">
      <c r="B14" s="12" t="s">
        <v>15</v>
      </c>
      <c r="C14" s="10" t="s">
        <v>16</v>
      </c>
      <c r="D14" s="11">
        <v>0</v>
      </c>
      <c r="E14" s="11">
        <v>508528.98</v>
      </c>
      <c r="F14" s="11"/>
    </row>
    <row r="15" spans="2:6" ht="45" x14ac:dyDescent="0.25">
      <c r="B15" s="10" t="s">
        <v>17</v>
      </c>
      <c r="C15" s="10" t="s">
        <v>18</v>
      </c>
      <c r="D15" s="11">
        <v>0</v>
      </c>
      <c r="E15" s="11">
        <v>63016.800000000003</v>
      </c>
      <c r="F15" s="11"/>
    </row>
    <row r="16" spans="2:6" ht="30" x14ac:dyDescent="0.25">
      <c r="B16" s="10" t="s">
        <v>19</v>
      </c>
      <c r="C16" s="10" t="s">
        <v>20</v>
      </c>
      <c r="D16" s="11">
        <v>17298000</v>
      </c>
      <c r="E16" s="11">
        <v>9426559.2899999991</v>
      </c>
      <c r="F16" s="11">
        <f t="shared" si="0"/>
        <v>54.49508203260492</v>
      </c>
    </row>
    <row r="17" spans="2:6" ht="30" x14ac:dyDescent="0.25">
      <c r="B17" s="10" t="s">
        <v>21</v>
      </c>
      <c r="C17" s="10" t="s">
        <v>22</v>
      </c>
      <c r="D17" s="11">
        <v>17298000</v>
      </c>
      <c r="E17" s="11">
        <v>9426559.2899999991</v>
      </c>
      <c r="F17" s="11">
        <f t="shared" si="0"/>
        <v>54.49508203260492</v>
      </c>
    </row>
    <row r="18" spans="2:6" ht="60" x14ac:dyDescent="0.25">
      <c r="B18" s="10" t="s">
        <v>23</v>
      </c>
      <c r="C18" s="10" t="s">
        <v>24</v>
      </c>
      <c r="D18" s="11">
        <v>10220000</v>
      </c>
      <c r="E18" s="11">
        <v>4859438.7699999996</v>
      </c>
      <c r="F18" s="11">
        <f t="shared" si="0"/>
        <v>47.548324559686883</v>
      </c>
    </row>
    <row r="19" spans="2:6" ht="90" x14ac:dyDescent="0.25">
      <c r="B19" s="10" t="s">
        <v>25</v>
      </c>
      <c r="C19" s="10" t="s">
        <v>26</v>
      </c>
      <c r="D19" s="11">
        <v>10220000</v>
      </c>
      <c r="E19" s="11">
        <v>4333652.01</v>
      </c>
      <c r="F19" s="11">
        <f t="shared" si="0"/>
        <v>42.403640019569472</v>
      </c>
    </row>
    <row r="20" spans="2:6" ht="90" x14ac:dyDescent="0.25">
      <c r="B20" s="10" t="s">
        <v>27</v>
      </c>
      <c r="C20" s="10" t="s">
        <v>28</v>
      </c>
      <c r="D20" s="11">
        <v>0</v>
      </c>
      <c r="E20" s="11">
        <v>525786.76</v>
      </c>
      <c r="F20" s="11"/>
    </row>
    <row r="21" spans="2:6" ht="75" x14ac:dyDescent="0.25">
      <c r="B21" s="10" t="s">
        <v>29</v>
      </c>
      <c r="C21" s="10" t="s">
        <v>30</v>
      </c>
      <c r="D21" s="11">
        <v>0</v>
      </c>
      <c r="E21" s="11">
        <v>25258.98</v>
      </c>
      <c r="F21" s="11"/>
    </row>
    <row r="22" spans="2:6" ht="105" x14ac:dyDescent="0.25">
      <c r="B22" s="10" t="s">
        <v>31</v>
      </c>
      <c r="C22" s="10" t="s">
        <v>32</v>
      </c>
      <c r="D22" s="11">
        <v>0</v>
      </c>
      <c r="E22" s="11">
        <v>22526.03</v>
      </c>
      <c r="F22" s="11"/>
    </row>
    <row r="23" spans="2:6" ht="105" x14ac:dyDescent="0.25">
      <c r="B23" s="10" t="s">
        <v>33</v>
      </c>
      <c r="C23" s="10" t="s">
        <v>34</v>
      </c>
      <c r="D23" s="11">
        <v>0</v>
      </c>
      <c r="E23" s="11">
        <v>2732.95</v>
      </c>
      <c r="F23" s="11"/>
    </row>
    <row r="24" spans="2:6" ht="60" x14ac:dyDescent="0.25">
      <c r="B24" s="10" t="s">
        <v>35</v>
      </c>
      <c r="C24" s="10" t="s">
        <v>36</v>
      </c>
      <c r="D24" s="11">
        <v>7078000</v>
      </c>
      <c r="E24" s="11">
        <v>5148174.7</v>
      </c>
      <c r="F24" s="11">
        <f t="shared" si="0"/>
        <v>72.734878496750497</v>
      </c>
    </row>
    <row r="25" spans="2:6" ht="90" x14ac:dyDescent="0.25">
      <c r="B25" s="10" t="s">
        <v>37</v>
      </c>
      <c r="C25" s="10" t="s">
        <v>38</v>
      </c>
      <c r="D25" s="11">
        <v>0</v>
      </c>
      <c r="E25" s="11">
        <v>4591146.9800000004</v>
      </c>
      <c r="F25" s="11"/>
    </row>
    <row r="26" spans="2:6" ht="90" x14ac:dyDescent="0.25">
      <c r="B26" s="10" t="s">
        <v>39</v>
      </c>
      <c r="C26" s="10" t="s">
        <v>40</v>
      </c>
      <c r="D26" s="11">
        <v>7078000</v>
      </c>
      <c r="E26" s="11">
        <v>557027.72</v>
      </c>
      <c r="F26" s="11">
        <f t="shared" si="0"/>
        <v>7.8698462842610901</v>
      </c>
    </row>
    <row r="27" spans="2:6" ht="60" x14ac:dyDescent="0.25">
      <c r="B27" s="10" t="s">
        <v>41</v>
      </c>
      <c r="C27" s="10" t="s">
        <v>42</v>
      </c>
      <c r="D27" s="11">
        <v>0</v>
      </c>
      <c r="E27" s="11">
        <v>-606313.16</v>
      </c>
      <c r="F27" s="11"/>
    </row>
    <row r="28" spans="2:6" ht="90" x14ac:dyDescent="0.25">
      <c r="B28" s="10" t="s">
        <v>43</v>
      </c>
      <c r="C28" s="10" t="s">
        <v>44</v>
      </c>
      <c r="D28" s="11">
        <v>0</v>
      </c>
      <c r="E28" s="11">
        <v>-540710.64</v>
      </c>
      <c r="F28" s="11"/>
    </row>
    <row r="29" spans="2:6" ht="90" x14ac:dyDescent="0.25">
      <c r="B29" s="10" t="s">
        <v>45</v>
      </c>
      <c r="C29" s="10" t="s">
        <v>46</v>
      </c>
      <c r="D29" s="11">
        <v>0</v>
      </c>
      <c r="E29" s="11">
        <v>-65602.52</v>
      </c>
      <c r="F29" s="11"/>
    </row>
    <row r="30" spans="2:6" x14ac:dyDescent="0.25">
      <c r="B30" s="10" t="s">
        <v>47</v>
      </c>
      <c r="C30" s="10" t="s">
        <v>48</v>
      </c>
      <c r="D30" s="11">
        <v>11990000</v>
      </c>
      <c r="E30" s="11">
        <v>5548963.79</v>
      </c>
      <c r="F30" s="11">
        <f t="shared" si="0"/>
        <v>46.279931526271895</v>
      </c>
    </row>
    <row r="31" spans="2:6" ht="30" x14ac:dyDescent="0.25">
      <c r="B31" s="10" t="s">
        <v>49</v>
      </c>
      <c r="C31" s="10" t="s">
        <v>50</v>
      </c>
      <c r="D31" s="11">
        <v>10600000</v>
      </c>
      <c r="E31" s="11">
        <v>4835437.28</v>
      </c>
      <c r="F31" s="11">
        <f t="shared" si="0"/>
        <v>45.61733283018868</v>
      </c>
    </row>
    <row r="32" spans="2:6" ht="30" x14ac:dyDescent="0.25">
      <c r="B32" s="10" t="s">
        <v>51</v>
      </c>
      <c r="C32" s="10" t="s">
        <v>52</v>
      </c>
      <c r="D32" s="11">
        <v>10600000</v>
      </c>
      <c r="E32" s="11">
        <v>2871825.34</v>
      </c>
      <c r="F32" s="11">
        <f t="shared" si="0"/>
        <v>27.092691886792451</v>
      </c>
    </row>
    <row r="33" spans="2:6" ht="30" x14ac:dyDescent="0.25">
      <c r="B33" s="10" t="s">
        <v>51</v>
      </c>
      <c r="C33" s="10" t="s">
        <v>53</v>
      </c>
      <c r="D33" s="11">
        <v>10600000</v>
      </c>
      <c r="E33" s="11">
        <v>2872175.94</v>
      </c>
      <c r="F33" s="11">
        <f t="shared" si="0"/>
        <v>27.095999433962263</v>
      </c>
    </row>
    <row r="34" spans="2:6" ht="45" x14ac:dyDescent="0.25">
      <c r="B34" s="10" t="s">
        <v>54</v>
      </c>
      <c r="C34" s="10" t="s">
        <v>55</v>
      </c>
      <c r="D34" s="11">
        <v>0</v>
      </c>
      <c r="E34" s="11">
        <v>-350.6</v>
      </c>
      <c r="F34" s="11"/>
    </row>
    <row r="35" spans="2:6" ht="30" x14ac:dyDescent="0.25">
      <c r="B35" s="10" t="s">
        <v>56</v>
      </c>
      <c r="C35" s="10" t="s">
        <v>57</v>
      </c>
      <c r="D35" s="11">
        <v>0</v>
      </c>
      <c r="E35" s="11">
        <v>1963611.94</v>
      </c>
      <c r="F35" s="11"/>
    </row>
    <row r="36" spans="2:6" ht="60" x14ac:dyDescent="0.25">
      <c r="B36" s="10" t="s">
        <v>58</v>
      </c>
      <c r="C36" s="10" t="s">
        <v>59</v>
      </c>
      <c r="D36" s="11">
        <v>0</v>
      </c>
      <c r="E36" s="11">
        <v>1963306.93</v>
      </c>
      <c r="F36" s="11" t="e">
        <f t="shared" si="0"/>
        <v>#DIV/0!</v>
      </c>
    </row>
    <row r="37" spans="2:6" ht="45" x14ac:dyDescent="0.25">
      <c r="B37" s="10" t="s">
        <v>60</v>
      </c>
      <c r="C37" s="10" t="s">
        <v>61</v>
      </c>
      <c r="D37" s="11">
        <v>0</v>
      </c>
      <c r="E37" s="11">
        <v>305.01</v>
      </c>
      <c r="F37" s="11"/>
    </row>
    <row r="38" spans="2:6" x14ac:dyDescent="0.25">
      <c r="B38" s="10" t="s">
        <v>62</v>
      </c>
      <c r="C38" s="10" t="s">
        <v>63</v>
      </c>
      <c r="D38" s="11">
        <v>0</v>
      </c>
      <c r="E38" s="11">
        <v>-145658.72</v>
      </c>
      <c r="F38" s="11"/>
    </row>
    <row r="39" spans="2:6" x14ac:dyDescent="0.25">
      <c r="B39" s="10" t="s">
        <v>62</v>
      </c>
      <c r="C39" s="10" t="s">
        <v>64</v>
      </c>
      <c r="D39" s="11">
        <v>0</v>
      </c>
      <c r="E39" s="11">
        <v>-145658.72</v>
      </c>
      <c r="F39" s="11"/>
    </row>
    <row r="40" spans="2:6" x14ac:dyDescent="0.25">
      <c r="B40" s="10" t="s">
        <v>65</v>
      </c>
      <c r="C40" s="10" t="s">
        <v>66</v>
      </c>
      <c r="D40" s="11">
        <v>1190000</v>
      </c>
      <c r="E40" s="11">
        <v>828993.32</v>
      </c>
      <c r="F40" s="11">
        <f t="shared" si="0"/>
        <v>69.663304201680674</v>
      </c>
    </row>
    <row r="41" spans="2:6" x14ac:dyDescent="0.25">
      <c r="B41" s="10" t="s">
        <v>65</v>
      </c>
      <c r="C41" s="10" t="s">
        <v>67</v>
      </c>
      <c r="D41" s="11">
        <v>1190000</v>
      </c>
      <c r="E41" s="11">
        <v>828993.32</v>
      </c>
      <c r="F41" s="11">
        <f t="shared" si="0"/>
        <v>69.663304201680674</v>
      </c>
    </row>
    <row r="42" spans="2:6" ht="30" x14ac:dyDescent="0.25">
      <c r="B42" s="10" t="s">
        <v>68</v>
      </c>
      <c r="C42" s="10" t="s">
        <v>69</v>
      </c>
      <c r="D42" s="11">
        <v>200000</v>
      </c>
      <c r="E42" s="11">
        <v>30191.91</v>
      </c>
      <c r="F42" s="11">
        <f t="shared" si="0"/>
        <v>15.095955</v>
      </c>
    </row>
    <row r="43" spans="2:6" ht="30" x14ac:dyDescent="0.25">
      <c r="B43" s="10" t="s">
        <v>70</v>
      </c>
      <c r="C43" s="10" t="s">
        <v>71</v>
      </c>
      <c r="D43" s="11">
        <v>200000</v>
      </c>
      <c r="E43" s="11">
        <v>30191.91</v>
      </c>
      <c r="F43" s="11">
        <f t="shared" si="0"/>
        <v>15.095955</v>
      </c>
    </row>
    <row r="44" spans="2:6" x14ac:dyDescent="0.25">
      <c r="B44" s="10" t="s">
        <v>72</v>
      </c>
      <c r="C44" s="10" t="s">
        <v>73</v>
      </c>
      <c r="D44" s="11">
        <v>0</v>
      </c>
      <c r="E44" s="11">
        <v>-647.66999999999996</v>
      </c>
      <c r="F44" s="11"/>
    </row>
    <row r="45" spans="2:6" x14ac:dyDescent="0.25">
      <c r="B45" s="10" t="s">
        <v>74</v>
      </c>
      <c r="C45" s="10" t="s">
        <v>75</v>
      </c>
      <c r="D45" s="11">
        <v>0</v>
      </c>
      <c r="E45" s="11">
        <v>-647.66999999999996</v>
      </c>
      <c r="F45" s="11"/>
    </row>
    <row r="46" spans="2:6" x14ac:dyDescent="0.25">
      <c r="B46" s="10" t="s">
        <v>76</v>
      </c>
      <c r="C46" s="10" t="s">
        <v>77</v>
      </c>
      <c r="D46" s="11">
        <v>0</v>
      </c>
      <c r="E46" s="11">
        <v>66.33</v>
      </c>
      <c r="F46" s="11"/>
    </row>
    <row r="47" spans="2:6" ht="30" x14ac:dyDescent="0.25">
      <c r="B47" s="10" t="s">
        <v>78</v>
      </c>
      <c r="C47" s="10" t="s">
        <v>79</v>
      </c>
      <c r="D47" s="11">
        <v>0</v>
      </c>
      <c r="E47" s="11">
        <v>66.33</v>
      </c>
      <c r="F47" s="11"/>
    </row>
    <row r="48" spans="2:6" x14ac:dyDescent="0.25">
      <c r="B48" s="10" t="s">
        <v>80</v>
      </c>
      <c r="C48" s="10" t="s">
        <v>81</v>
      </c>
      <c r="D48" s="11">
        <v>0</v>
      </c>
      <c r="E48" s="11">
        <v>-714</v>
      </c>
      <c r="F48" s="11"/>
    </row>
    <row r="49" spans="2:6" ht="30" x14ac:dyDescent="0.25">
      <c r="B49" s="10" t="s">
        <v>82</v>
      </c>
      <c r="C49" s="10" t="s">
        <v>83</v>
      </c>
      <c r="D49" s="11">
        <v>0</v>
      </c>
      <c r="E49" s="11">
        <v>-714</v>
      </c>
      <c r="F49" s="11"/>
    </row>
    <row r="50" spans="2:6" x14ac:dyDescent="0.25">
      <c r="B50" s="10" t="s">
        <v>84</v>
      </c>
      <c r="C50" s="10" t="s">
        <v>85</v>
      </c>
      <c r="D50" s="11">
        <v>1160000</v>
      </c>
      <c r="E50" s="11">
        <v>605330.39</v>
      </c>
      <c r="F50" s="11">
        <f t="shared" si="0"/>
        <v>52.183654310344828</v>
      </c>
    </row>
    <row r="51" spans="2:6" ht="30" x14ac:dyDescent="0.25">
      <c r="B51" s="10" t="s">
        <v>86</v>
      </c>
      <c r="C51" s="10" t="s">
        <v>87</v>
      </c>
      <c r="D51" s="11">
        <v>1160000</v>
      </c>
      <c r="E51" s="11">
        <v>605330.39</v>
      </c>
      <c r="F51" s="11">
        <f t="shared" si="0"/>
        <v>52.183654310344828</v>
      </c>
    </row>
    <row r="52" spans="2:6" ht="45" x14ac:dyDescent="0.25">
      <c r="B52" s="10" t="s">
        <v>88</v>
      </c>
      <c r="C52" s="10" t="s">
        <v>89</v>
      </c>
      <c r="D52" s="11">
        <v>1160000</v>
      </c>
      <c r="E52" s="11">
        <v>605330.39</v>
      </c>
      <c r="F52" s="11">
        <f t="shared" si="0"/>
        <v>52.183654310344828</v>
      </c>
    </row>
    <row r="53" spans="2:6" ht="30" x14ac:dyDescent="0.25">
      <c r="B53" s="10" t="s">
        <v>90</v>
      </c>
      <c r="C53" s="10" t="s">
        <v>91</v>
      </c>
      <c r="D53" s="11">
        <v>150000</v>
      </c>
      <c r="E53" s="11">
        <v>1128.5999999999999</v>
      </c>
      <c r="F53" s="11">
        <f t="shared" si="0"/>
        <v>0.75239999999999996</v>
      </c>
    </row>
    <row r="54" spans="2:6" ht="75" x14ac:dyDescent="0.25">
      <c r="B54" s="10" t="s">
        <v>92</v>
      </c>
      <c r="C54" s="10" t="s">
        <v>93</v>
      </c>
      <c r="D54" s="11">
        <v>150000</v>
      </c>
      <c r="E54" s="11">
        <v>1128.5999999999999</v>
      </c>
      <c r="F54" s="11">
        <f t="shared" si="0"/>
        <v>0.75239999999999996</v>
      </c>
    </row>
    <row r="55" spans="2:6" ht="60" x14ac:dyDescent="0.25">
      <c r="B55" s="10" t="s">
        <v>94</v>
      </c>
      <c r="C55" s="10" t="s">
        <v>95</v>
      </c>
      <c r="D55" s="11">
        <v>0</v>
      </c>
      <c r="E55" s="11">
        <v>1128.5999999999999</v>
      </c>
      <c r="F55" s="11"/>
    </row>
    <row r="56" spans="2:6" ht="60" x14ac:dyDescent="0.25">
      <c r="B56" s="10" t="s">
        <v>96</v>
      </c>
      <c r="C56" s="10" t="s">
        <v>97</v>
      </c>
      <c r="D56" s="11">
        <v>0</v>
      </c>
      <c r="E56" s="11">
        <v>1128.5999999999999</v>
      </c>
      <c r="F56" s="11"/>
    </row>
    <row r="57" spans="2:6" ht="75" x14ac:dyDescent="0.25">
      <c r="B57" s="10" t="s">
        <v>98</v>
      </c>
      <c r="C57" s="10" t="s">
        <v>99</v>
      </c>
      <c r="D57" s="11">
        <v>150000</v>
      </c>
      <c r="E57" s="11">
        <v>0</v>
      </c>
      <c r="F57" s="11">
        <f t="shared" si="0"/>
        <v>0</v>
      </c>
    </row>
    <row r="58" spans="2:6" ht="60" x14ac:dyDescent="0.25">
      <c r="B58" s="10" t="s">
        <v>100</v>
      </c>
      <c r="C58" s="10" t="s">
        <v>101</v>
      </c>
      <c r="D58" s="11">
        <v>150000</v>
      </c>
      <c r="E58" s="11">
        <v>0</v>
      </c>
      <c r="F58" s="11">
        <f t="shared" si="0"/>
        <v>0</v>
      </c>
    </row>
    <row r="59" spans="2:6" x14ac:dyDescent="0.25">
      <c r="B59" s="10" t="s">
        <v>102</v>
      </c>
      <c r="C59" s="10" t="s">
        <v>103</v>
      </c>
      <c r="D59" s="11">
        <v>0</v>
      </c>
      <c r="E59" s="11">
        <v>240.06</v>
      </c>
      <c r="F59" s="11"/>
    </row>
    <row r="60" spans="2:6" x14ac:dyDescent="0.25">
      <c r="B60" s="10" t="s">
        <v>104</v>
      </c>
      <c r="C60" s="10" t="s">
        <v>105</v>
      </c>
      <c r="D60" s="11">
        <v>0</v>
      </c>
      <c r="E60" s="11">
        <v>240.06</v>
      </c>
      <c r="F60" s="11"/>
    </row>
    <row r="61" spans="2:6" ht="30" x14ac:dyDescent="0.25">
      <c r="B61" s="10" t="s">
        <v>106</v>
      </c>
      <c r="C61" s="10" t="s">
        <v>107</v>
      </c>
      <c r="D61" s="11">
        <v>0</v>
      </c>
      <c r="E61" s="11">
        <v>215.84</v>
      </c>
      <c r="F61" s="11"/>
    </row>
    <row r="62" spans="2:6" x14ac:dyDescent="0.25">
      <c r="B62" s="10" t="s">
        <v>108</v>
      </c>
      <c r="C62" s="10" t="s">
        <v>109</v>
      </c>
      <c r="D62" s="11">
        <v>0</v>
      </c>
      <c r="E62" s="11">
        <v>24.22</v>
      </c>
      <c r="F62" s="11"/>
    </row>
    <row r="63" spans="2:6" x14ac:dyDescent="0.25">
      <c r="B63" s="10" t="s">
        <v>110</v>
      </c>
      <c r="C63" s="10" t="s">
        <v>111</v>
      </c>
      <c r="D63" s="11">
        <v>0</v>
      </c>
      <c r="E63" s="11">
        <v>24.22</v>
      </c>
      <c r="F63" s="11"/>
    </row>
    <row r="64" spans="2:6" ht="30" x14ac:dyDescent="0.25">
      <c r="B64" s="10" t="s">
        <v>112</v>
      </c>
      <c r="C64" s="10" t="s">
        <v>113</v>
      </c>
      <c r="D64" s="11">
        <v>7100000</v>
      </c>
      <c r="E64" s="11">
        <v>3656634.46</v>
      </c>
      <c r="F64" s="11">
        <f t="shared" si="0"/>
        <v>51.501893802816902</v>
      </c>
    </row>
    <row r="65" spans="2:6" x14ac:dyDescent="0.25">
      <c r="B65" s="10" t="s">
        <v>114</v>
      </c>
      <c r="C65" s="10" t="s">
        <v>115</v>
      </c>
      <c r="D65" s="11">
        <v>7100000</v>
      </c>
      <c r="E65" s="11">
        <v>3656634.46</v>
      </c>
      <c r="F65" s="11">
        <f t="shared" si="0"/>
        <v>51.501893802816902</v>
      </c>
    </row>
    <row r="66" spans="2:6" x14ac:dyDescent="0.25">
      <c r="B66" s="10" t="s">
        <v>116</v>
      </c>
      <c r="C66" s="10" t="s">
        <v>117</v>
      </c>
      <c r="D66" s="11">
        <v>7100000</v>
      </c>
      <c r="E66" s="11">
        <v>3656634.46</v>
      </c>
      <c r="F66" s="11">
        <f t="shared" si="0"/>
        <v>51.501893802816902</v>
      </c>
    </row>
    <row r="67" spans="2:6" ht="30" x14ac:dyDescent="0.25">
      <c r="B67" s="10" t="s">
        <v>118</v>
      </c>
      <c r="C67" s="10" t="s">
        <v>119</v>
      </c>
      <c r="D67" s="11">
        <v>7100000</v>
      </c>
      <c r="E67" s="11">
        <v>3656634.46</v>
      </c>
      <c r="F67" s="11">
        <f t="shared" si="0"/>
        <v>51.501893802816902</v>
      </c>
    </row>
    <row r="68" spans="2:6" x14ac:dyDescent="0.25">
      <c r="B68" s="10" t="s">
        <v>120</v>
      </c>
      <c r="C68" s="10" t="s">
        <v>121</v>
      </c>
      <c r="D68" s="11">
        <v>550000</v>
      </c>
      <c r="E68" s="11">
        <v>733359.74</v>
      </c>
      <c r="F68" s="11">
        <f t="shared" si="0"/>
        <v>133.33813454545455</v>
      </c>
    </row>
    <row r="69" spans="2:6" ht="30" x14ac:dyDescent="0.25">
      <c r="B69" s="10" t="s">
        <v>122</v>
      </c>
      <c r="C69" s="10" t="s">
        <v>123</v>
      </c>
      <c r="D69" s="11">
        <v>0</v>
      </c>
      <c r="E69" s="11">
        <v>563430.74</v>
      </c>
      <c r="F69" s="11"/>
    </row>
    <row r="70" spans="2:6" ht="60" x14ac:dyDescent="0.25">
      <c r="B70" s="10" t="s">
        <v>124</v>
      </c>
      <c r="C70" s="10" t="s">
        <v>125</v>
      </c>
      <c r="D70" s="11">
        <v>0</v>
      </c>
      <c r="E70" s="11">
        <v>152.91999999999999</v>
      </c>
      <c r="F70" s="11"/>
    </row>
    <row r="71" spans="2:6" ht="90" x14ac:dyDescent="0.25">
      <c r="B71" s="10" t="s">
        <v>126</v>
      </c>
      <c r="C71" s="10" t="s">
        <v>127</v>
      </c>
      <c r="D71" s="11">
        <v>0</v>
      </c>
      <c r="E71" s="11">
        <v>152.91999999999999</v>
      </c>
      <c r="F71" s="11"/>
    </row>
    <row r="72" spans="2:6" ht="45" x14ac:dyDescent="0.25">
      <c r="B72" s="10" t="s">
        <v>128</v>
      </c>
      <c r="C72" s="10" t="s">
        <v>129</v>
      </c>
      <c r="D72" s="11">
        <v>0</v>
      </c>
      <c r="E72" s="11">
        <v>45000</v>
      </c>
      <c r="F72" s="11"/>
    </row>
    <row r="73" spans="2:6" ht="60" x14ac:dyDescent="0.25">
      <c r="B73" s="10" t="s">
        <v>130</v>
      </c>
      <c r="C73" s="10" t="s">
        <v>131</v>
      </c>
      <c r="D73" s="11">
        <v>0</v>
      </c>
      <c r="E73" s="11">
        <v>45000</v>
      </c>
      <c r="F73" s="11"/>
    </row>
    <row r="74" spans="2:6" ht="60" x14ac:dyDescent="0.25">
      <c r="B74" s="10" t="s">
        <v>132</v>
      </c>
      <c r="C74" s="10" t="s">
        <v>133</v>
      </c>
      <c r="D74" s="11">
        <v>0</v>
      </c>
      <c r="E74" s="11">
        <v>232599.24</v>
      </c>
      <c r="F74" s="11"/>
    </row>
    <row r="75" spans="2:6" ht="75" x14ac:dyDescent="0.25">
      <c r="B75" s="10" t="s">
        <v>134</v>
      </c>
      <c r="C75" s="10" t="s">
        <v>135</v>
      </c>
      <c r="D75" s="11">
        <v>0</v>
      </c>
      <c r="E75" s="11">
        <v>232599.24</v>
      </c>
      <c r="F75" s="11"/>
    </row>
    <row r="76" spans="2:6" ht="60" x14ac:dyDescent="0.25">
      <c r="B76" s="10" t="s">
        <v>136</v>
      </c>
      <c r="C76" s="10" t="s">
        <v>137</v>
      </c>
      <c r="D76" s="11">
        <v>0</v>
      </c>
      <c r="E76" s="11">
        <v>17500</v>
      </c>
      <c r="F76" s="11"/>
    </row>
    <row r="77" spans="2:6" ht="90" x14ac:dyDescent="0.25">
      <c r="B77" s="10" t="s">
        <v>138</v>
      </c>
      <c r="C77" s="10" t="s">
        <v>139</v>
      </c>
      <c r="D77" s="11">
        <v>0</v>
      </c>
      <c r="E77" s="11">
        <v>17500</v>
      </c>
      <c r="F77" s="11"/>
    </row>
    <row r="78" spans="2:6" ht="45" x14ac:dyDescent="0.25">
      <c r="B78" s="10" t="s">
        <v>140</v>
      </c>
      <c r="C78" s="10" t="s">
        <v>141</v>
      </c>
      <c r="D78" s="11">
        <v>0</v>
      </c>
      <c r="E78" s="11">
        <v>1500</v>
      </c>
      <c r="F78" s="11"/>
    </row>
    <row r="79" spans="2:6" ht="75" x14ac:dyDescent="0.25">
      <c r="B79" s="10" t="s">
        <v>142</v>
      </c>
      <c r="C79" s="10" t="s">
        <v>143</v>
      </c>
      <c r="D79" s="11">
        <v>0</v>
      </c>
      <c r="E79" s="11">
        <v>1500</v>
      </c>
      <c r="F79" s="11"/>
    </row>
    <row r="80" spans="2:6" ht="60" x14ac:dyDescent="0.25">
      <c r="B80" s="10" t="s">
        <v>144</v>
      </c>
      <c r="C80" s="10" t="s">
        <v>145</v>
      </c>
      <c r="D80" s="11">
        <v>0</v>
      </c>
      <c r="E80" s="11">
        <v>266678.58</v>
      </c>
      <c r="F80" s="11"/>
    </row>
    <row r="81" spans="2:6" ht="75" x14ac:dyDescent="0.25">
      <c r="B81" s="10" t="s">
        <v>146</v>
      </c>
      <c r="C81" s="10" t="s">
        <v>147</v>
      </c>
      <c r="D81" s="11">
        <v>0</v>
      </c>
      <c r="E81" s="11">
        <v>266678.58</v>
      </c>
      <c r="F81" s="11"/>
    </row>
    <row r="82" spans="2:6" x14ac:dyDescent="0.25">
      <c r="B82" s="10" t="s">
        <v>148</v>
      </c>
      <c r="C82" s="10" t="s">
        <v>149</v>
      </c>
      <c r="D82" s="11">
        <v>550000</v>
      </c>
      <c r="E82" s="11">
        <v>169929</v>
      </c>
      <c r="F82" s="11">
        <f t="shared" ref="F82:F133" si="1">SUM(E82/D82%)</f>
        <v>30.89618181818182</v>
      </c>
    </row>
    <row r="83" spans="2:6" ht="75" x14ac:dyDescent="0.25">
      <c r="B83" s="10" t="s">
        <v>150</v>
      </c>
      <c r="C83" s="10" t="s">
        <v>151</v>
      </c>
      <c r="D83" s="11">
        <v>550000</v>
      </c>
      <c r="E83" s="11">
        <v>167929</v>
      </c>
      <c r="F83" s="11">
        <f t="shared" si="1"/>
        <v>30.532545454545456</v>
      </c>
    </row>
    <row r="84" spans="2:6" ht="60" x14ac:dyDescent="0.25">
      <c r="B84" s="10" t="s">
        <v>152</v>
      </c>
      <c r="C84" s="10" t="s">
        <v>153</v>
      </c>
      <c r="D84" s="11">
        <v>550000</v>
      </c>
      <c r="E84" s="11">
        <v>167929</v>
      </c>
      <c r="F84" s="11">
        <f t="shared" si="1"/>
        <v>30.532545454545456</v>
      </c>
    </row>
    <row r="85" spans="2:6" ht="60" x14ac:dyDescent="0.25">
      <c r="B85" s="10" t="s">
        <v>154</v>
      </c>
      <c r="C85" s="10" t="s">
        <v>155</v>
      </c>
      <c r="D85" s="11">
        <v>0</v>
      </c>
      <c r="E85" s="11">
        <v>2000</v>
      </c>
      <c r="F85" s="11"/>
    </row>
    <row r="86" spans="2:6" ht="60" x14ac:dyDescent="0.25">
      <c r="B86" s="10" t="s">
        <v>156</v>
      </c>
      <c r="C86" s="10" t="s">
        <v>157</v>
      </c>
      <c r="D86" s="11">
        <v>0</v>
      </c>
      <c r="E86" s="11">
        <v>2000</v>
      </c>
      <c r="F86" s="11"/>
    </row>
    <row r="87" spans="2:6" x14ac:dyDescent="0.25">
      <c r="B87" s="10" t="s">
        <v>158</v>
      </c>
      <c r="C87" s="10" t="s">
        <v>159</v>
      </c>
      <c r="D87" s="11">
        <v>0</v>
      </c>
      <c r="E87" s="11">
        <v>155750</v>
      </c>
      <c r="F87" s="11"/>
    </row>
    <row r="88" spans="2:6" x14ac:dyDescent="0.25">
      <c r="B88" s="10" t="s">
        <v>160</v>
      </c>
      <c r="C88" s="10" t="s">
        <v>161</v>
      </c>
      <c r="D88" s="11">
        <v>0</v>
      </c>
      <c r="E88" s="11">
        <v>155750</v>
      </c>
      <c r="F88" s="11"/>
    </row>
    <row r="89" spans="2:6" x14ac:dyDescent="0.25">
      <c r="B89" s="10" t="s">
        <v>162</v>
      </c>
      <c r="C89" s="10" t="s">
        <v>163</v>
      </c>
      <c r="D89" s="11">
        <v>0</v>
      </c>
      <c r="E89" s="11">
        <v>155750</v>
      </c>
      <c r="F89" s="11"/>
    </row>
    <row r="90" spans="2:6" x14ac:dyDescent="0.25">
      <c r="B90" s="10" t="s">
        <v>164</v>
      </c>
      <c r="C90" s="10" t="s">
        <v>165</v>
      </c>
      <c r="D90" s="11">
        <v>816655962.50999999</v>
      </c>
      <c r="E90" s="11">
        <v>412829237.12</v>
      </c>
      <c r="F90" s="11">
        <f t="shared" si="1"/>
        <v>50.551181411957778</v>
      </c>
    </row>
    <row r="91" spans="2:6" ht="30" x14ac:dyDescent="0.25">
      <c r="B91" s="10" t="s">
        <v>166</v>
      </c>
      <c r="C91" s="10" t="s">
        <v>167</v>
      </c>
      <c r="D91" s="11">
        <v>816655962.50999999</v>
      </c>
      <c r="E91" s="11">
        <v>446208532.54000002</v>
      </c>
      <c r="F91" s="11">
        <f t="shared" si="1"/>
        <v>54.638495648592802</v>
      </c>
    </row>
    <row r="92" spans="2:6" x14ac:dyDescent="0.25">
      <c r="B92" s="10" t="s">
        <v>168</v>
      </c>
      <c r="C92" s="10" t="s">
        <v>169</v>
      </c>
      <c r="D92" s="11">
        <v>131867000</v>
      </c>
      <c r="E92" s="11">
        <v>68029900</v>
      </c>
      <c r="F92" s="11">
        <f t="shared" si="1"/>
        <v>51.58978364564296</v>
      </c>
    </row>
    <row r="93" spans="2:6" x14ac:dyDescent="0.25">
      <c r="B93" s="10" t="s">
        <v>170</v>
      </c>
      <c r="C93" s="10" t="s">
        <v>171</v>
      </c>
      <c r="D93" s="11">
        <v>131867000</v>
      </c>
      <c r="E93" s="11">
        <v>68029900</v>
      </c>
      <c r="F93" s="11">
        <f t="shared" si="1"/>
        <v>51.58978364564296</v>
      </c>
    </row>
    <row r="94" spans="2:6" ht="30" x14ac:dyDescent="0.25">
      <c r="B94" s="10" t="s">
        <v>172</v>
      </c>
      <c r="C94" s="10" t="s">
        <v>173</v>
      </c>
      <c r="D94" s="11">
        <v>131867000</v>
      </c>
      <c r="E94" s="11">
        <v>68029900</v>
      </c>
      <c r="F94" s="11">
        <f t="shared" si="1"/>
        <v>51.58978364564296</v>
      </c>
    </row>
    <row r="95" spans="2:6" ht="30" x14ac:dyDescent="0.25">
      <c r="B95" s="10" t="s">
        <v>174</v>
      </c>
      <c r="C95" s="10" t="s">
        <v>175</v>
      </c>
      <c r="D95" s="11">
        <v>119503952.51000001</v>
      </c>
      <c r="E95" s="11">
        <v>31186104.02</v>
      </c>
      <c r="F95" s="11">
        <f t="shared" si="1"/>
        <v>26.096295030401084</v>
      </c>
    </row>
    <row r="96" spans="2:6" ht="45" x14ac:dyDescent="0.25">
      <c r="B96" s="10" t="s">
        <v>176</v>
      </c>
      <c r="C96" s="10" t="s">
        <v>177</v>
      </c>
      <c r="D96" s="11">
        <v>29475499</v>
      </c>
      <c r="E96" s="11">
        <v>12340012.699999999</v>
      </c>
      <c r="F96" s="11">
        <f t="shared" si="1"/>
        <v>41.865322449672519</v>
      </c>
    </row>
    <row r="97" spans="2:6" ht="60" x14ac:dyDescent="0.25">
      <c r="B97" s="10" t="s">
        <v>178</v>
      </c>
      <c r="C97" s="10" t="s">
        <v>179</v>
      </c>
      <c r="D97" s="11">
        <v>29475499</v>
      </c>
      <c r="E97" s="11">
        <v>12340012.699999999</v>
      </c>
      <c r="F97" s="11">
        <f t="shared" si="1"/>
        <v>41.865322449672519</v>
      </c>
    </row>
    <row r="98" spans="2:6" ht="45" x14ac:dyDescent="0.25">
      <c r="B98" s="10" t="s">
        <v>180</v>
      </c>
      <c r="C98" s="10" t="s">
        <v>181</v>
      </c>
      <c r="D98" s="11">
        <v>21263080</v>
      </c>
      <c r="E98" s="11">
        <v>10627776.949999999</v>
      </c>
      <c r="F98" s="11">
        <f t="shared" si="1"/>
        <v>49.982302422791051</v>
      </c>
    </row>
    <row r="99" spans="2:6" ht="45" x14ac:dyDescent="0.25">
      <c r="B99" s="10" t="s">
        <v>182</v>
      </c>
      <c r="C99" s="10" t="s">
        <v>183</v>
      </c>
      <c r="D99" s="11">
        <v>21263080</v>
      </c>
      <c r="E99" s="11">
        <v>10627776.949999999</v>
      </c>
      <c r="F99" s="11">
        <f t="shared" si="1"/>
        <v>49.982302422791051</v>
      </c>
    </row>
    <row r="100" spans="2:6" ht="45" x14ac:dyDescent="0.25">
      <c r="B100" s="10" t="s">
        <v>184</v>
      </c>
      <c r="C100" s="10" t="s">
        <v>185</v>
      </c>
      <c r="D100" s="11">
        <v>2631578.9500000002</v>
      </c>
      <c r="E100" s="11">
        <v>2631578.9500000002</v>
      </c>
      <c r="F100" s="11">
        <f t="shared" si="1"/>
        <v>100</v>
      </c>
    </row>
    <row r="101" spans="2:6" ht="45" x14ac:dyDescent="0.25">
      <c r="B101" s="10" t="s">
        <v>186</v>
      </c>
      <c r="C101" s="10" t="s">
        <v>187</v>
      </c>
      <c r="D101" s="11">
        <v>2631578.9500000002</v>
      </c>
      <c r="E101" s="11">
        <v>2631578.9500000002</v>
      </c>
      <c r="F101" s="11">
        <f t="shared" si="1"/>
        <v>100</v>
      </c>
    </row>
    <row r="102" spans="2:6" x14ac:dyDescent="0.25">
      <c r="B102" s="10" t="s">
        <v>188</v>
      </c>
      <c r="C102" s="10" t="s">
        <v>189</v>
      </c>
      <c r="D102" s="11">
        <v>305263.15999999997</v>
      </c>
      <c r="E102" s="11">
        <v>305263.15999999997</v>
      </c>
      <c r="F102" s="11">
        <f t="shared" si="1"/>
        <v>100</v>
      </c>
    </row>
    <row r="103" spans="2:6" x14ac:dyDescent="0.25">
      <c r="B103" s="10" t="s">
        <v>190</v>
      </c>
      <c r="C103" s="10" t="s">
        <v>191</v>
      </c>
      <c r="D103" s="11">
        <v>305263.15999999997</v>
      </c>
      <c r="E103" s="11">
        <v>305263.15999999997</v>
      </c>
      <c r="F103" s="11">
        <f t="shared" si="1"/>
        <v>100</v>
      </c>
    </row>
    <row r="104" spans="2:6" ht="30" x14ac:dyDescent="0.25">
      <c r="B104" s="10" t="s">
        <v>192</v>
      </c>
      <c r="C104" s="10" t="s">
        <v>193</v>
      </c>
      <c r="D104" s="11">
        <v>9876529</v>
      </c>
      <c r="E104" s="11">
        <v>2709690.75</v>
      </c>
      <c r="F104" s="11">
        <f t="shared" si="1"/>
        <v>27.435658316803405</v>
      </c>
    </row>
    <row r="105" spans="2:6" ht="30" x14ac:dyDescent="0.25">
      <c r="B105" s="10" t="s">
        <v>194</v>
      </c>
      <c r="C105" s="10" t="s">
        <v>195</v>
      </c>
      <c r="D105" s="11">
        <v>9876529</v>
      </c>
      <c r="E105" s="11">
        <v>2709690.75</v>
      </c>
      <c r="F105" s="11">
        <f t="shared" si="1"/>
        <v>27.435658316803405</v>
      </c>
    </row>
    <row r="106" spans="2:6" ht="30" x14ac:dyDescent="0.25">
      <c r="B106" s="10" t="s">
        <v>196</v>
      </c>
      <c r="C106" s="10" t="s">
        <v>197</v>
      </c>
      <c r="D106" s="11">
        <v>31620631.600000001</v>
      </c>
      <c r="E106" s="11">
        <v>1867200.51</v>
      </c>
      <c r="F106" s="11">
        <f t="shared" si="1"/>
        <v>5.9050070018209251</v>
      </c>
    </row>
    <row r="107" spans="2:6" ht="30" x14ac:dyDescent="0.25">
      <c r="B107" s="10" t="s">
        <v>198</v>
      </c>
      <c r="C107" s="10" t="s">
        <v>199</v>
      </c>
      <c r="D107" s="11">
        <v>31620631.600000001</v>
      </c>
      <c r="E107" s="11">
        <v>1867200.51</v>
      </c>
      <c r="F107" s="11">
        <f t="shared" si="1"/>
        <v>5.9050070018209251</v>
      </c>
    </row>
    <row r="108" spans="2:6" ht="45" x14ac:dyDescent="0.25">
      <c r="B108" s="10" t="s">
        <v>200</v>
      </c>
      <c r="C108" s="10" t="s">
        <v>201</v>
      </c>
      <c r="D108" s="11">
        <v>23049348</v>
      </c>
      <c r="E108" s="11">
        <v>0</v>
      </c>
      <c r="F108" s="11">
        <f t="shared" si="1"/>
        <v>0</v>
      </c>
    </row>
    <row r="109" spans="2:6" ht="45" x14ac:dyDescent="0.25">
      <c r="B109" s="10" t="s">
        <v>202</v>
      </c>
      <c r="C109" s="10" t="s">
        <v>203</v>
      </c>
      <c r="D109" s="11">
        <v>23049348</v>
      </c>
      <c r="E109" s="11">
        <v>0</v>
      </c>
      <c r="F109" s="11">
        <f t="shared" si="1"/>
        <v>0</v>
      </c>
    </row>
    <row r="110" spans="2:6" x14ac:dyDescent="0.25">
      <c r="B110" s="10" t="s">
        <v>204</v>
      </c>
      <c r="C110" s="10" t="s">
        <v>205</v>
      </c>
      <c r="D110" s="11">
        <v>1282022.8</v>
      </c>
      <c r="E110" s="11">
        <v>704581</v>
      </c>
      <c r="F110" s="11">
        <f t="shared" si="1"/>
        <v>54.958538958901507</v>
      </c>
    </row>
    <row r="111" spans="2:6" x14ac:dyDescent="0.25">
      <c r="B111" s="10" t="s">
        <v>206</v>
      </c>
      <c r="C111" s="10" t="s">
        <v>207</v>
      </c>
      <c r="D111" s="11">
        <v>1282022.8</v>
      </c>
      <c r="E111" s="11">
        <v>704581</v>
      </c>
      <c r="F111" s="11">
        <f t="shared" si="1"/>
        <v>54.958538958901507</v>
      </c>
    </row>
    <row r="112" spans="2:6" x14ac:dyDescent="0.25">
      <c r="B112" s="10" t="s">
        <v>208</v>
      </c>
      <c r="C112" s="10" t="s">
        <v>209</v>
      </c>
      <c r="D112" s="11">
        <v>554679010</v>
      </c>
      <c r="E112" s="11">
        <v>341859260.51999998</v>
      </c>
      <c r="F112" s="11">
        <f t="shared" si="1"/>
        <v>61.631908609629917</v>
      </c>
    </row>
    <row r="113" spans="2:6" ht="30" x14ac:dyDescent="0.25">
      <c r="B113" s="10" t="s">
        <v>210</v>
      </c>
      <c r="C113" s="10" t="s">
        <v>211</v>
      </c>
      <c r="D113" s="11">
        <v>516369900</v>
      </c>
      <c r="E113" s="11">
        <v>317537239.18000001</v>
      </c>
      <c r="F113" s="11">
        <f t="shared" si="1"/>
        <v>61.494141928102316</v>
      </c>
    </row>
    <row r="114" spans="2:6" ht="30" x14ac:dyDescent="0.25">
      <c r="B114" s="10" t="s">
        <v>212</v>
      </c>
      <c r="C114" s="10" t="s">
        <v>213</v>
      </c>
      <c r="D114" s="11">
        <v>516369900</v>
      </c>
      <c r="E114" s="11">
        <v>317537239.18000001</v>
      </c>
      <c r="F114" s="11">
        <f t="shared" si="1"/>
        <v>61.494141928102316</v>
      </c>
    </row>
    <row r="115" spans="2:6" ht="30" x14ac:dyDescent="0.25">
      <c r="B115" s="10" t="s">
        <v>214</v>
      </c>
      <c r="C115" s="10" t="s">
        <v>215</v>
      </c>
      <c r="D115" s="11">
        <v>3732000</v>
      </c>
      <c r="E115" s="11">
        <v>1370887</v>
      </c>
      <c r="F115" s="11">
        <f t="shared" si="1"/>
        <v>36.733306538049305</v>
      </c>
    </row>
    <row r="116" spans="2:6" ht="45" x14ac:dyDescent="0.25">
      <c r="B116" s="10" t="s">
        <v>216</v>
      </c>
      <c r="C116" s="10" t="s">
        <v>217</v>
      </c>
      <c r="D116" s="11">
        <v>3732000</v>
      </c>
      <c r="E116" s="11">
        <v>1370887</v>
      </c>
      <c r="F116" s="11">
        <f t="shared" si="1"/>
        <v>36.733306538049305</v>
      </c>
    </row>
    <row r="117" spans="2:6" ht="60" x14ac:dyDescent="0.25">
      <c r="B117" s="10" t="s">
        <v>218</v>
      </c>
      <c r="C117" s="10" t="s">
        <v>219</v>
      </c>
      <c r="D117" s="11">
        <v>2385100</v>
      </c>
      <c r="E117" s="11">
        <v>1192550</v>
      </c>
      <c r="F117" s="11">
        <f t="shared" si="1"/>
        <v>50</v>
      </c>
    </row>
    <row r="118" spans="2:6" ht="60" x14ac:dyDescent="0.25">
      <c r="B118" s="10" t="s">
        <v>220</v>
      </c>
      <c r="C118" s="10" t="s">
        <v>221</v>
      </c>
      <c r="D118" s="11">
        <v>2385100</v>
      </c>
      <c r="E118" s="11">
        <v>1192550</v>
      </c>
      <c r="F118" s="11">
        <f t="shared" si="1"/>
        <v>50</v>
      </c>
    </row>
    <row r="119" spans="2:6" ht="45" x14ac:dyDescent="0.25">
      <c r="B119" s="10" t="s">
        <v>222</v>
      </c>
      <c r="C119" s="10" t="s">
        <v>223</v>
      </c>
      <c r="D119" s="11">
        <v>2848800</v>
      </c>
      <c r="E119" s="11">
        <v>2848800</v>
      </c>
      <c r="F119" s="11">
        <f t="shared" si="1"/>
        <v>100</v>
      </c>
    </row>
    <row r="120" spans="2:6" ht="45" x14ac:dyDescent="0.25">
      <c r="B120" s="10" t="s">
        <v>224</v>
      </c>
      <c r="C120" s="10" t="s">
        <v>225</v>
      </c>
      <c r="D120" s="11">
        <v>2848800</v>
      </c>
      <c r="E120" s="11">
        <v>2848800</v>
      </c>
      <c r="F120" s="11">
        <f t="shared" si="1"/>
        <v>100</v>
      </c>
    </row>
    <row r="121" spans="2:6" ht="30" x14ac:dyDescent="0.25">
      <c r="B121" s="10" t="s">
        <v>226</v>
      </c>
      <c r="C121" s="10" t="s">
        <v>227</v>
      </c>
      <c r="D121" s="11">
        <v>2027800</v>
      </c>
      <c r="E121" s="11">
        <v>1013900</v>
      </c>
      <c r="F121" s="11">
        <f t="shared" si="1"/>
        <v>50</v>
      </c>
    </row>
    <row r="122" spans="2:6" ht="45" x14ac:dyDescent="0.25">
      <c r="B122" s="10" t="s">
        <v>228</v>
      </c>
      <c r="C122" s="10" t="s">
        <v>229</v>
      </c>
      <c r="D122" s="11">
        <v>2027800</v>
      </c>
      <c r="E122" s="11">
        <v>1013900</v>
      </c>
      <c r="F122" s="11">
        <f t="shared" si="1"/>
        <v>50</v>
      </c>
    </row>
    <row r="123" spans="2:6" ht="45" x14ac:dyDescent="0.25">
      <c r="B123" s="10" t="s">
        <v>230</v>
      </c>
      <c r="C123" s="10" t="s">
        <v>231</v>
      </c>
      <c r="D123" s="11">
        <v>1070</v>
      </c>
      <c r="E123" s="11">
        <v>0</v>
      </c>
      <c r="F123" s="11">
        <f t="shared" si="1"/>
        <v>0</v>
      </c>
    </row>
    <row r="124" spans="2:6" ht="45" x14ac:dyDescent="0.25">
      <c r="B124" s="10" t="s">
        <v>232</v>
      </c>
      <c r="C124" s="10" t="s">
        <v>233</v>
      </c>
      <c r="D124" s="11">
        <v>1070</v>
      </c>
      <c r="E124" s="11">
        <v>0</v>
      </c>
      <c r="F124" s="11">
        <f t="shared" si="1"/>
        <v>0</v>
      </c>
    </row>
    <row r="125" spans="2:6" ht="60" x14ac:dyDescent="0.25">
      <c r="B125" s="10" t="s">
        <v>234</v>
      </c>
      <c r="C125" s="10" t="s">
        <v>235</v>
      </c>
      <c r="D125" s="11">
        <v>1304340</v>
      </c>
      <c r="E125" s="11">
        <v>806154.34</v>
      </c>
      <c r="F125" s="11">
        <f t="shared" si="1"/>
        <v>61.805536899888068</v>
      </c>
    </row>
    <row r="126" spans="2:6" ht="60" x14ac:dyDescent="0.25">
      <c r="B126" s="10" t="s">
        <v>236</v>
      </c>
      <c r="C126" s="10" t="s">
        <v>237</v>
      </c>
      <c r="D126" s="11">
        <v>1304340</v>
      </c>
      <c r="E126" s="11">
        <v>806154.34</v>
      </c>
      <c r="F126" s="11">
        <f t="shared" si="1"/>
        <v>61.805536899888068</v>
      </c>
    </row>
    <row r="127" spans="2:6" ht="90" x14ac:dyDescent="0.25">
      <c r="B127" s="10" t="s">
        <v>238</v>
      </c>
      <c r="C127" s="10" t="s">
        <v>239</v>
      </c>
      <c r="D127" s="11">
        <v>21990000</v>
      </c>
      <c r="E127" s="11">
        <v>13169730</v>
      </c>
      <c r="F127" s="11">
        <f t="shared" si="1"/>
        <v>59.889631650750339</v>
      </c>
    </row>
    <row r="128" spans="2:6" ht="90" x14ac:dyDescent="0.25">
      <c r="B128" s="10" t="s">
        <v>240</v>
      </c>
      <c r="C128" s="10" t="s">
        <v>241</v>
      </c>
      <c r="D128" s="11">
        <v>21990000</v>
      </c>
      <c r="E128" s="11">
        <v>13169730</v>
      </c>
      <c r="F128" s="11">
        <f t="shared" si="1"/>
        <v>59.889631650750339</v>
      </c>
    </row>
    <row r="129" spans="2:6" x14ac:dyDescent="0.25">
      <c r="B129" s="10" t="s">
        <v>242</v>
      </c>
      <c r="C129" s="10" t="s">
        <v>243</v>
      </c>
      <c r="D129" s="11">
        <v>4020000</v>
      </c>
      <c r="E129" s="11">
        <v>3920000</v>
      </c>
      <c r="F129" s="11">
        <f t="shared" si="1"/>
        <v>97.512437810945272</v>
      </c>
    </row>
    <row r="130" spans="2:6" x14ac:dyDescent="0.25">
      <c r="B130" s="10" t="s">
        <v>244</v>
      </c>
      <c r="C130" s="10" t="s">
        <v>245</v>
      </c>
      <c r="D130" s="11">
        <v>4020000</v>
      </c>
      <c r="E130" s="11">
        <v>3920000</v>
      </c>
      <c r="F130" s="11">
        <f t="shared" si="1"/>
        <v>97.512437810945272</v>
      </c>
    </row>
    <row r="131" spans="2:6" x14ac:dyDescent="0.25">
      <c r="B131" s="10" t="s">
        <v>246</v>
      </c>
      <c r="C131" s="10" t="s">
        <v>247</v>
      </c>
      <c r="D131" s="11">
        <v>10606000</v>
      </c>
      <c r="E131" s="11">
        <v>5133268</v>
      </c>
      <c r="F131" s="11">
        <f t="shared" si="1"/>
        <v>48.399660569488965</v>
      </c>
    </row>
    <row r="132" spans="2:6" ht="45" x14ac:dyDescent="0.25">
      <c r="B132" s="10" t="s">
        <v>248</v>
      </c>
      <c r="C132" s="10" t="s">
        <v>249</v>
      </c>
      <c r="D132" s="11">
        <v>10606000</v>
      </c>
      <c r="E132" s="11">
        <v>5133268</v>
      </c>
      <c r="F132" s="11">
        <f t="shared" si="1"/>
        <v>48.399660569488965</v>
      </c>
    </row>
    <row r="133" spans="2:6" ht="60" x14ac:dyDescent="0.25">
      <c r="B133" s="10" t="s">
        <v>250</v>
      </c>
      <c r="C133" s="10" t="s">
        <v>251</v>
      </c>
      <c r="D133" s="11">
        <v>10606000</v>
      </c>
      <c r="E133" s="11">
        <v>5133268</v>
      </c>
      <c r="F133" s="11">
        <f t="shared" si="1"/>
        <v>48.399660569488965</v>
      </c>
    </row>
    <row r="134" spans="2:6" ht="45" x14ac:dyDescent="0.25">
      <c r="B134" s="10" t="s">
        <v>252</v>
      </c>
      <c r="C134" s="10" t="s">
        <v>253</v>
      </c>
      <c r="D134" s="11">
        <v>0</v>
      </c>
      <c r="E134" s="11">
        <v>-33379295.420000002</v>
      </c>
      <c r="F134" s="11"/>
    </row>
    <row r="135" spans="2:6" ht="45" x14ac:dyDescent="0.25">
      <c r="B135" s="10" t="s">
        <v>254</v>
      </c>
      <c r="C135" s="10" t="s">
        <v>255</v>
      </c>
      <c r="D135" s="11">
        <v>0</v>
      </c>
      <c r="E135" s="11">
        <v>-33379295.420000002</v>
      </c>
      <c r="F135" s="11"/>
    </row>
    <row r="136" spans="2:6" ht="45" x14ac:dyDescent="0.25">
      <c r="B136" s="10" t="s">
        <v>256</v>
      </c>
      <c r="C136" s="10" t="s">
        <v>257</v>
      </c>
      <c r="D136" s="11">
        <v>0</v>
      </c>
      <c r="E136" s="11">
        <v>-33379295.420000002</v>
      </c>
      <c r="F136" s="11"/>
    </row>
  </sheetData>
  <mergeCells count="6">
    <mergeCell ref="D4:F4"/>
    <mergeCell ref="B6:F6"/>
    <mergeCell ref="B5:F5"/>
    <mergeCell ref="D1:F1"/>
    <mergeCell ref="D2:F2"/>
    <mergeCell ref="D3:F3"/>
  </mergeCells>
  <pageMargins left="0.69999998807907104" right="0.69999998807907104" top="0.75" bottom="0.75" header="0.30000001192092896" footer="0.30000001192092896"/>
  <pageSetup fitToHeight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H261"/>
  <sheetViews>
    <sheetView workbookViewId="0">
      <selection activeCell="B16" sqref="B16"/>
    </sheetView>
  </sheetViews>
  <sheetFormatPr defaultRowHeight="15" x14ac:dyDescent="0.25"/>
  <cols>
    <col min="2" max="2" width="50.7109375" customWidth="1"/>
    <col min="3" max="8" width="15.7109375" customWidth="1"/>
  </cols>
  <sheetData>
    <row r="1" spans="2:8" ht="15.75" x14ac:dyDescent="0.25">
      <c r="F1" s="16" t="s">
        <v>482</v>
      </c>
      <c r="G1" s="16"/>
      <c r="H1" s="16"/>
    </row>
    <row r="2" spans="2:8" ht="15.75" x14ac:dyDescent="0.25">
      <c r="F2" s="16" t="s">
        <v>478</v>
      </c>
      <c r="G2" s="16"/>
      <c r="H2" s="16"/>
    </row>
    <row r="3" spans="2:8" ht="15.75" x14ac:dyDescent="0.25">
      <c r="F3" s="16" t="s">
        <v>479</v>
      </c>
      <c r="G3" s="16"/>
      <c r="H3" s="16"/>
    </row>
    <row r="4" spans="2:8" ht="15.75" x14ac:dyDescent="0.25">
      <c r="F4" s="16" t="s">
        <v>487</v>
      </c>
      <c r="G4" s="16"/>
      <c r="H4" s="16"/>
    </row>
    <row r="5" spans="2:8" x14ac:dyDescent="0.25">
      <c r="B5" s="15" t="s">
        <v>480</v>
      </c>
      <c r="C5" s="15"/>
      <c r="D5" s="15"/>
      <c r="E5" s="15"/>
      <c r="F5" s="15"/>
      <c r="G5" s="15"/>
      <c r="H5" s="15"/>
    </row>
    <row r="6" spans="2:8" ht="15.75" x14ac:dyDescent="0.25">
      <c r="B6" s="14" t="s">
        <v>483</v>
      </c>
      <c r="C6" s="14"/>
      <c r="D6" s="14"/>
      <c r="E6" s="14"/>
      <c r="F6" s="14"/>
      <c r="G6" s="14"/>
      <c r="H6" s="14"/>
    </row>
    <row r="7" spans="2:8" ht="45" x14ac:dyDescent="0.25">
      <c r="B7" s="1" t="s">
        <v>0</v>
      </c>
      <c r="C7" s="1" t="s">
        <v>258</v>
      </c>
      <c r="D7" s="1" t="s">
        <v>259</v>
      </c>
      <c r="E7" s="1" t="s">
        <v>260</v>
      </c>
      <c r="F7" s="1" t="s">
        <v>474</v>
      </c>
      <c r="G7" s="1" t="s">
        <v>475</v>
      </c>
      <c r="H7" s="1" t="s">
        <v>476</v>
      </c>
    </row>
    <row r="8" spans="2:8" x14ac:dyDescent="0.25">
      <c r="B8" s="2" t="s">
        <v>261</v>
      </c>
      <c r="C8" s="2" t="s">
        <v>264</v>
      </c>
      <c r="D8" s="2" t="s">
        <v>265</v>
      </c>
      <c r="E8" s="2" t="s">
        <v>263</v>
      </c>
      <c r="F8" s="3">
        <v>987638619.63</v>
      </c>
      <c r="G8" s="3">
        <v>465955956.77999997</v>
      </c>
      <c r="H8" s="3">
        <f>SUM(G8/F8%)</f>
        <v>47.178790654679084</v>
      </c>
    </row>
    <row r="9" spans="2:8" x14ac:dyDescent="0.25">
      <c r="B9" s="2" t="s">
        <v>266</v>
      </c>
      <c r="C9" s="2" t="s">
        <v>267</v>
      </c>
      <c r="D9" s="2" t="s">
        <v>265</v>
      </c>
      <c r="E9" s="2" t="s">
        <v>263</v>
      </c>
      <c r="F9" s="3">
        <v>29833409.66</v>
      </c>
      <c r="G9" s="3">
        <v>11291074.35</v>
      </c>
      <c r="H9" s="3">
        <f t="shared" ref="H9:H72" si="0">SUM(G9/F9%)</f>
        <v>37.847079762856715</v>
      </c>
    </row>
    <row r="10" spans="2:8" ht="45" x14ac:dyDescent="0.25">
      <c r="B10" s="2" t="s">
        <v>268</v>
      </c>
      <c r="C10" s="2" t="s">
        <v>269</v>
      </c>
      <c r="D10" s="2" t="s">
        <v>265</v>
      </c>
      <c r="E10" s="2" t="s">
        <v>263</v>
      </c>
      <c r="F10" s="3">
        <v>1563000</v>
      </c>
      <c r="G10" s="3">
        <v>701360.1</v>
      </c>
      <c r="H10" s="3">
        <f t="shared" si="0"/>
        <v>44.872687140115161</v>
      </c>
    </row>
    <row r="11" spans="2:8" ht="75" x14ac:dyDescent="0.25">
      <c r="B11" s="2" t="s">
        <v>270</v>
      </c>
      <c r="C11" s="2" t="s">
        <v>269</v>
      </c>
      <c r="D11" s="2" t="s">
        <v>265</v>
      </c>
      <c r="E11" s="2" t="s">
        <v>271</v>
      </c>
      <c r="F11" s="3">
        <v>1563000</v>
      </c>
      <c r="G11" s="3">
        <v>701360.1</v>
      </c>
      <c r="H11" s="3">
        <f t="shared" si="0"/>
        <v>44.872687140115161</v>
      </c>
    </row>
    <row r="12" spans="2:8" ht="30" x14ac:dyDescent="0.25">
      <c r="B12" s="2" t="s">
        <v>272</v>
      </c>
      <c r="C12" s="2" t="s">
        <v>269</v>
      </c>
      <c r="D12" s="2" t="s">
        <v>265</v>
      </c>
      <c r="E12" s="2" t="s">
        <v>273</v>
      </c>
      <c r="F12" s="3">
        <v>1563000</v>
      </c>
      <c r="G12" s="3">
        <v>701360.1</v>
      </c>
      <c r="H12" s="3">
        <f t="shared" si="0"/>
        <v>44.872687140115161</v>
      </c>
    </row>
    <row r="13" spans="2:8" ht="30" x14ac:dyDescent="0.25">
      <c r="B13" s="2" t="s">
        <v>274</v>
      </c>
      <c r="C13" s="2" t="s">
        <v>269</v>
      </c>
      <c r="D13" s="2" t="s">
        <v>265</v>
      </c>
      <c r="E13" s="2" t="s">
        <v>275</v>
      </c>
      <c r="F13" s="4">
        <v>1200000</v>
      </c>
      <c r="G13" s="4">
        <v>597294.97</v>
      </c>
      <c r="H13" s="3">
        <f t="shared" si="0"/>
        <v>49.774580833333331</v>
      </c>
    </row>
    <row r="14" spans="2:8" ht="60" x14ac:dyDescent="0.25">
      <c r="B14" s="2" t="s">
        <v>276</v>
      </c>
      <c r="C14" s="2" t="s">
        <v>269</v>
      </c>
      <c r="D14" s="2" t="s">
        <v>265</v>
      </c>
      <c r="E14" s="2" t="s">
        <v>277</v>
      </c>
      <c r="F14" s="4">
        <v>363000</v>
      </c>
      <c r="G14" s="4">
        <v>104065.13</v>
      </c>
      <c r="H14" s="3">
        <f t="shared" si="0"/>
        <v>28.668079889807164</v>
      </c>
    </row>
    <row r="15" spans="2:8" ht="60" x14ac:dyDescent="0.25">
      <c r="B15" s="2" t="s">
        <v>278</v>
      </c>
      <c r="C15" s="2" t="s">
        <v>279</v>
      </c>
      <c r="D15" s="2" t="s">
        <v>265</v>
      </c>
      <c r="E15" s="2" t="s">
        <v>263</v>
      </c>
      <c r="F15" s="3">
        <v>16974500</v>
      </c>
      <c r="G15" s="3">
        <v>7139902.9199999999</v>
      </c>
      <c r="H15" s="3">
        <f t="shared" si="0"/>
        <v>42.062522725264365</v>
      </c>
    </row>
    <row r="16" spans="2:8" ht="75" x14ac:dyDescent="0.25">
      <c r="B16" s="2" t="s">
        <v>270</v>
      </c>
      <c r="C16" s="2" t="s">
        <v>279</v>
      </c>
      <c r="D16" s="2" t="s">
        <v>265</v>
      </c>
      <c r="E16" s="2" t="s">
        <v>271</v>
      </c>
      <c r="F16" s="3">
        <v>13412000</v>
      </c>
      <c r="G16" s="3">
        <v>5686040.8099999996</v>
      </c>
      <c r="H16" s="3">
        <f t="shared" si="0"/>
        <v>42.395174545183416</v>
      </c>
    </row>
    <row r="17" spans="2:8" ht="30" x14ac:dyDescent="0.25">
      <c r="B17" s="2" t="s">
        <v>272</v>
      </c>
      <c r="C17" s="2" t="s">
        <v>279</v>
      </c>
      <c r="D17" s="2" t="s">
        <v>265</v>
      </c>
      <c r="E17" s="2" t="s">
        <v>273</v>
      </c>
      <c r="F17" s="3">
        <v>13412000</v>
      </c>
      <c r="G17" s="3">
        <v>5686040.8099999996</v>
      </c>
      <c r="H17" s="3">
        <f t="shared" si="0"/>
        <v>42.395174545183416</v>
      </c>
    </row>
    <row r="18" spans="2:8" ht="30" x14ac:dyDescent="0.25">
      <c r="B18" s="2" t="s">
        <v>274</v>
      </c>
      <c r="C18" s="2" t="s">
        <v>279</v>
      </c>
      <c r="D18" s="2" t="s">
        <v>265</v>
      </c>
      <c r="E18" s="2" t="s">
        <v>275</v>
      </c>
      <c r="F18" s="4">
        <v>10024000</v>
      </c>
      <c r="G18" s="4">
        <v>4474765.72</v>
      </c>
      <c r="H18" s="3">
        <f t="shared" si="0"/>
        <v>44.640519952114921</v>
      </c>
    </row>
    <row r="19" spans="2:8" ht="45" x14ac:dyDescent="0.25">
      <c r="B19" s="2" t="s">
        <v>280</v>
      </c>
      <c r="C19" s="2" t="s">
        <v>279</v>
      </c>
      <c r="D19" s="2" t="s">
        <v>265</v>
      </c>
      <c r="E19" s="2" t="s">
        <v>281</v>
      </c>
      <c r="F19" s="4">
        <v>360000</v>
      </c>
      <c r="G19" s="4">
        <v>139200</v>
      </c>
      <c r="H19" s="3">
        <f t="shared" si="0"/>
        <v>38.666666666666664</v>
      </c>
    </row>
    <row r="20" spans="2:8" ht="60" x14ac:dyDescent="0.25">
      <c r="B20" s="2" t="s">
        <v>276</v>
      </c>
      <c r="C20" s="2" t="s">
        <v>279</v>
      </c>
      <c r="D20" s="2" t="s">
        <v>265</v>
      </c>
      <c r="E20" s="2" t="s">
        <v>277</v>
      </c>
      <c r="F20" s="4">
        <v>3028000</v>
      </c>
      <c r="G20" s="4">
        <v>1072075.0900000001</v>
      </c>
      <c r="H20" s="3">
        <f t="shared" si="0"/>
        <v>35.405386063408194</v>
      </c>
    </row>
    <row r="21" spans="2:8" ht="30" x14ac:dyDescent="0.25">
      <c r="B21" s="2" t="s">
        <v>282</v>
      </c>
      <c r="C21" s="2" t="s">
        <v>279</v>
      </c>
      <c r="D21" s="2" t="s">
        <v>265</v>
      </c>
      <c r="E21" s="2" t="s">
        <v>262</v>
      </c>
      <c r="F21" s="3">
        <v>2831500</v>
      </c>
      <c r="G21" s="3">
        <v>1058818.1100000001</v>
      </c>
      <c r="H21" s="3">
        <f t="shared" si="0"/>
        <v>37.394247218788628</v>
      </c>
    </row>
    <row r="22" spans="2:8" ht="45" x14ac:dyDescent="0.25">
      <c r="B22" s="2" t="s">
        <v>283</v>
      </c>
      <c r="C22" s="2" t="s">
        <v>279</v>
      </c>
      <c r="D22" s="2" t="s">
        <v>265</v>
      </c>
      <c r="E22" s="2" t="s">
        <v>284</v>
      </c>
      <c r="F22" s="3">
        <v>2831500</v>
      </c>
      <c r="G22" s="3">
        <v>1058818.1100000001</v>
      </c>
      <c r="H22" s="3">
        <f t="shared" si="0"/>
        <v>37.394247218788628</v>
      </c>
    </row>
    <row r="23" spans="2:8" x14ac:dyDescent="0.25">
      <c r="B23" s="2" t="s">
        <v>285</v>
      </c>
      <c r="C23" s="2" t="s">
        <v>279</v>
      </c>
      <c r="D23" s="2" t="s">
        <v>265</v>
      </c>
      <c r="E23" s="2" t="s">
        <v>286</v>
      </c>
      <c r="F23" s="4">
        <v>2604500</v>
      </c>
      <c r="G23" s="4">
        <v>919074.96</v>
      </c>
      <c r="H23" s="3">
        <f t="shared" si="0"/>
        <v>35.287961604914571</v>
      </c>
    </row>
    <row r="24" spans="2:8" x14ac:dyDescent="0.25">
      <c r="B24" s="2" t="s">
        <v>287</v>
      </c>
      <c r="C24" s="2" t="s">
        <v>279</v>
      </c>
      <c r="D24" s="2" t="s">
        <v>265</v>
      </c>
      <c r="E24" s="2" t="s">
        <v>288</v>
      </c>
      <c r="F24" s="4">
        <v>227000</v>
      </c>
      <c r="G24" s="4">
        <v>139743.15</v>
      </c>
      <c r="H24" s="3">
        <f t="shared" si="0"/>
        <v>61.560859030837001</v>
      </c>
    </row>
    <row r="25" spans="2:8" x14ac:dyDescent="0.25">
      <c r="B25" s="2" t="s">
        <v>289</v>
      </c>
      <c r="C25" s="2" t="s">
        <v>279</v>
      </c>
      <c r="D25" s="2" t="s">
        <v>265</v>
      </c>
      <c r="E25" s="2" t="s">
        <v>290</v>
      </c>
      <c r="F25" s="3">
        <v>731000</v>
      </c>
      <c r="G25" s="3">
        <v>395044</v>
      </c>
      <c r="H25" s="3">
        <f t="shared" si="0"/>
        <v>54.041586867305064</v>
      </c>
    </row>
    <row r="26" spans="2:8" x14ac:dyDescent="0.25">
      <c r="B26" s="2" t="s">
        <v>291</v>
      </c>
      <c r="C26" s="2" t="s">
        <v>279</v>
      </c>
      <c r="D26" s="2" t="s">
        <v>265</v>
      </c>
      <c r="E26" s="2" t="s">
        <v>292</v>
      </c>
      <c r="F26" s="3">
        <v>731000</v>
      </c>
      <c r="G26" s="3">
        <v>395044</v>
      </c>
      <c r="H26" s="3">
        <f t="shared" si="0"/>
        <v>54.041586867305064</v>
      </c>
    </row>
    <row r="27" spans="2:8" ht="30" x14ac:dyDescent="0.25">
      <c r="B27" s="2" t="s">
        <v>293</v>
      </c>
      <c r="C27" s="2" t="s">
        <v>279</v>
      </c>
      <c r="D27" s="2" t="s">
        <v>265</v>
      </c>
      <c r="E27" s="2" t="s">
        <v>294</v>
      </c>
      <c r="F27" s="4">
        <v>636900</v>
      </c>
      <c r="G27" s="4">
        <v>340000</v>
      </c>
      <c r="H27" s="3">
        <f t="shared" si="0"/>
        <v>53.383576699638873</v>
      </c>
    </row>
    <row r="28" spans="2:8" x14ac:dyDescent="0.25">
      <c r="B28" s="2" t="s">
        <v>295</v>
      </c>
      <c r="C28" s="2" t="s">
        <v>279</v>
      </c>
      <c r="D28" s="2" t="s">
        <v>265</v>
      </c>
      <c r="E28" s="2" t="s">
        <v>296</v>
      </c>
      <c r="F28" s="4">
        <v>14000</v>
      </c>
      <c r="G28" s="4">
        <v>0</v>
      </c>
      <c r="H28" s="3">
        <f t="shared" si="0"/>
        <v>0</v>
      </c>
    </row>
    <row r="29" spans="2:8" x14ac:dyDescent="0.25">
      <c r="B29" s="2" t="s">
        <v>297</v>
      </c>
      <c r="C29" s="2" t="s">
        <v>279</v>
      </c>
      <c r="D29" s="2" t="s">
        <v>265</v>
      </c>
      <c r="E29" s="2" t="s">
        <v>298</v>
      </c>
      <c r="F29" s="4">
        <v>80100</v>
      </c>
      <c r="G29" s="4">
        <v>55044</v>
      </c>
      <c r="H29" s="3">
        <f t="shared" si="0"/>
        <v>68.719101123595507</v>
      </c>
    </row>
    <row r="30" spans="2:8" x14ac:dyDescent="0.25">
      <c r="B30" s="2" t="s">
        <v>299</v>
      </c>
      <c r="C30" s="2" t="s">
        <v>300</v>
      </c>
      <c r="D30" s="2" t="s">
        <v>265</v>
      </c>
      <c r="E30" s="2" t="s">
        <v>263</v>
      </c>
      <c r="F30" s="3">
        <v>1070</v>
      </c>
      <c r="G30" s="3">
        <v>0</v>
      </c>
      <c r="H30" s="3">
        <f t="shared" si="0"/>
        <v>0</v>
      </c>
    </row>
    <row r="31" spans="2:8" ht="30" x14ac:dyDescent="0.25">
      <c r="B31" s="2" t="s">
        <v>282</v>
      </c>
      <c r="C31" s="2" t="s">
        <v>300</v>
      </c>
      <c r="D31" s="2" t="s">
        <v>265</v>
      </c>
      <c r="E31" s="2" t="s">
        <v>262</v>
      </c>
      <c r="F31" s="3">
        <v>1070</v>
      </c>
      <c r="G31" s="3">
        <v>0</v>
      </c>
      <c r="H31" s="3">
        <f t="shared" si="0"/>
        <v>0</v>
      </c>
    </row>
    <row r="32" spans="2:8" ht="45" x14ac:dyDescent="0.25">
      <c r="B32" s="2" t="s">
        <v>283</v>
      </c>
      <c r="C32" s="2" t="s">
        <v>300</v>
      </c>
      <c r="D32" s="2" t="s">
        <v>265</v>
      </c>
      <c r="E32" s="2" t="s">
        <v>284</v>
      </c>
      <c r="F32" s="3">
        <v>1070</v>
      </c>
      <c r="G32" s="3">
        <v>0</v>
      </c>
      <c r="H32" s="3">
        <f t="shared" si="0"/>
        <v>0</v>
      </c>
    </row>
    <row r="33" spans="2:8" x14ac:dyDescent="0.25">
      <c r="B33" s="2" t="s">
        <v>285</v>
      </c>
      <c r="C33" s="2" t="s">
        <v>300</v>
      </c>
      <c r="D33" s="2" t="s">
        <v>265</v>
      </c>
      <c r="E33" s="2" t="s">
        <v>286</v>
      </c>
      <c r="F33" s="4">
        <v>1070</v>
      </c>
      <c r="G33" s="4">
        <v>0</v>
      </c>
      <c r="H33" s="3">
        <f t="shared" si="0"/>
        <v>0</v>
      </c>
    </row>
    <row r="34" spans="2:8" ht="45" x14ac:dyDescent="0.25">
      <c r="B34" s="2" t="s">
        <v>301</v>
      </c>
      <c r="C34" s="2" t="s">
        <v>302</v>
      </c>
      <c r="D34" s="2" t="s">
        <v>265</v>
      </c>
      <c r="E34" s="2" t="s">
        <v>263</v>
      </c>
      <c r="F34" s="3">
        <v>5574000</v>
      </c>
      <c r="G34" s="3">
        <v>2659546.13</v>
      </c>
      <c r="H34" s="3">
        <f t="shared" si="0"/>
        <v>47.713421779691423</v>
      </c>
    </row>
    <row r="35" spans="2:8" ht="75" x14ac:dyDescent="0.25">
      <c r="B35" s="2" t="s">
        <v>270</v>
      </c>
      <c r="C35" s="2" t="s">
        <v>302</v>
      </c>
      <c r="D35" s="2" t="s">
        <v>265</v>
      </c>
      <c r="E35" s="2" t="s">
        <v>271</v>
      </c>
      <c r="F35" s="3">
        <v>4593000</v>
      </c>
      <c r="G35" s="3">
        <v>2262221.2999999998</v>
      </c>
      <c r="H35" s="3">
        <f t="shared" si="0"/>
        <v>49.253675157848896</v>
      </c>
    </row>
    <row r="36" spans="2:8" ht="30" x14ac:dyDescent="0.25">
      <c r="B36" s="2" t="s">
        <v>272</v>
      </c>
      <c r="C36" s="2" t="s">
        <v>302</v>
      </c>
      <c r="D36" s="2" t="s">
        <v>265</v>
      </c>
      <c r="E36" s="2" t="s">
        <v>273</v>
      </c>
      <c r="F36" s="3">
        <v>4593000</v>
      </c>
      <c r="G36" s="3">
        <v>2262221.2999999998</v>
      </c>
      <c r="H36" s="3">
        <f t="shared" si="0"/>
        <v>49.253675157848896</v>
      </c>
    </row>
    <row r="37" spans="2:8" ht="30" x14ac:dyDescent="0.25">
      <c r="B37" s="2" t="s">
        <v>274</v>
      </c>
      <c r="C37" s="2" t="s">
        <v>302</v>
      </c>
      <c r="D37" s="2" t="s">
        <v>265</v>
      </c>
      <c r="E37" s="2" t="s">
        <v>275</v>
      </c>
      <c r="F37" s="4">
        <v>3505000</v>
      </c>
      <c r="G37" s="4">
        <v>1739198</v>
      </c>
      <c r="H37" s="3">
        <f t="shared" si="0"/>
        <v>49.620485021398004</v>
      </c>
    </row>
    <row r="38" spans="2:8" ht="45" x14ac:dyDescent="0.25">
      <c r="B38" s="2" t="s">
        <v>280</v>
      </c>
      <c r="C38" s="2" t="s">
        <v>302</v>
      </c>
      <c r="D38" s="2" t="s">
        <v>265</v>
      </c>
      <c r="E38" s="2" t="s">
        <v>281</v>
      </c>
      <c r="F38" s="4">
        <v>29000</v>
      </c>
      <c r="G38" s="4">
        <v>7200</v>
      </c>
      <c r="H38" s="3">
        <f t="shared" si="0"/>
        <v>24.827586206896552</v>
      </c>
    </row>
    <row r="39" spans="2:8" ht="60" x14ac:dyDescent="0.25">
      <c r="B39" s="2" t="s">
        <v>276</v>
      </c>
      <c r="C39" s="2" t="s">
        <v>302</v>
      </c>
      <c r="D39" s="2" t="s">
        <v>265</v>
      </c>
      <c r="E39" s="2" t="s">
        <v>277</v>
      </c>
      <c r="F39" s="4">
        <v>1059000</v>
      </c>
      <c r="G39" s="4">
        <v>515823.3</v>
      </c>
      <c r="H39" s="3">
        <f t="shared" si="0"/>
        <v>48.708526912181298</v>
      </c>
    </row>
    <row r="40" spans="2:8" ht="30" x14ac:dyDescent="0.25">
      <c r="B40" s="2" t="s">
        <v>282</v>
      </c>
      <c r="C40" s="2" t="s">
        <v>302</v>
      </c>
      <c r="D40" s="2" t="s">
        <v>265</v>
      </c>
      <c r="E40" s="2" t="s">
        <v>262</v>
      </c>
      <c r="F40" s="3">
        <v>971000</v>
      </c>
      <c r="G40" s="3">
        <v>397324.83</v>
      </c>
      <c r="H40" s="3">
        <f t="shared" si="0"/>
        <v>40.919138002059732</v>
      </c>
    </row>
    <row r="41" spans="2:8" ht="45" x14ac:dyDescent="0.25">
      <c r="B41" s="2" t="s">
        <v>283</v>
      </c>
      <c r="C41" s="2" t="s">
        <v>302</v>
      </c>
      <c r="D41" s="2" t="s">
        <v>265</v>
      </c>
      <c r="E41" s="2" t="s">
        <v>284</v>
      </c>
      <c r="F41" s="3">
        <v>971000</v>
      </c>
      <c r="G41" s="3">
        <v>397324.83</v>
      </c>
      <c r="H41" s="3">
        <f t="shared" si="0"/>
        <v>40.919138002059732</v>
      </c>
    </row>
    <row r="42" spans="2:8" ht="45" x14ac:dyDescent="0.25">
      <c r="B42" s="2" t="s">
        <v>303</v>
      </c>
      <c r="C42" s="2" t="s">
        <v>302</v>
      </c>
      <c r="D42" s="2" t="s">
        <v>265</v>
      </c>
      <c r="E42" s="2" t="s">
        <v>304</v>
      </c>
      <c r="F42" s="4">
        <v>85000</v>
      </c>
      <c r="G42" s="4">
        <v>83460</v>
      </c>
      <c r="H42" s="3">
        <f t="shared" si="0"/>
        <v>98.188235294117646</v>
      </c>
    </row>
    <row r="43" spans="2:8" x14ac:dyDescent="0.25">
      <c r="B43" s="2" t="s">
        <v>285</v>
      </c>
      <c r="C43" s="2" t="s">
        <v>302</v>
      </c>
      <c r="D43" s="2" t="s">
        <v>265</v>
      </c>
      <c r="E43" s="2" t="s">
        <v>286</v>
      </c>
      <c r="F43" s="4">
        <v>731000</v>
      </c>
      <c r="G43" s="4">
        <v>256576.86</v>
      </c>
      <c r="H43" s="3">
        <f t="shared" si="0"/>
        <v>35.099433652530777</v>
      </c>
    </row>
    <row r="44" spans="2:8" x14ac:dyDescent="0.25">
      <c r="B44" s="2" t="s">
        <v>287</v>
      </c>
      <c r="C44" s="2" t="s">
        <v>302</v>
      </c>
      <c r="D44" s="2" t="s">
        <v>265</v>
      </c>
      <c r="E44" s="2" t="s">
        <v>288</v>
      </c>
      <c r="F44" s="4">
        <v>155000</v>
      </c>
      <c r="G44" s="4">
        <v>57287.97</v>
      </c>
      <c r="H44" s="3">
        <f t="shared" si="0"/>
        <v>36.959980645161288</v>
      </c>
    </row>
    <row r="45" spans="2:8" x14ac:dyDescent="0.25">
      <c r="B45" s="2" t="s">
        <v>289</v>
      </c>
      <c r="C45" s="2" t="s">
        <v>302</v>
      </c>
      <c r="D45" s="2" t="s">
        <v>265</v>
      </c>
      <c r="E45" s="2" t="s">
        <v>290</v>
      </c>
      <c r="F45" s="3">
        <v>10000</v>
      </c>
      <c r="G45" s="3">
        <v>0</v>
      </c>
      <c r="H45" s="3">
        <f t="shared" si="0"/>
        <v>0</v>
      </c>
    </row>
    <row r="46" spans="2:8" x14ac:dyDescent="0.25">
      <c r="B46" s="2" t="s">
        <v>291</v>
      </c>
      <c r="C46" s="2" t="s">
        <v>302</v>
      </c>
      <c r="D46" s="2" t="s">
        <v>265</v>
      </c>
      <c r="E46" s="2" t="s">
        <v>292</v>
      </c>
      <c r="F46" s="3">
        <v>10000</v>
      </c>
      <c r="G46" s="3">
        <v>0</v>
      </c>
      <c r="H46" s="3">
        <f t="shared" si="0"/>
        <v>0</v>
      </c>
    </row>
    <row r="47" spans="2:8" ht="30" x14ac:dyDescent="0.25">
      <c r="B47" s="2" t="s">
        <v>293</v>
      </c>
      <c r="C47" s="2" t="s">
        <v>302</v>
      </c>
      <c r="D47" s="2" t="s">
        <v>265</v>
      </c>
      <c r="E47" s="2" t="s">
        <v>294</v>
      </c>
      <c r="F47" s="4">
        <v>5000</v>
      </c>
      <c r="G47" s="4">
        <v>0</v>
      </c>
      <c r="H47" s="3">
        <f t="shared" si="0"/>
        <v>0</v>
      </c>
    </row>
    <row r="48" spans="2:8" x14ac:dyDescent="0.25">
      <c r="B48" s="2" t="s">
        <v>297</v>
      </c>
      <c r="C48" s="2" t="s">
        <v>302</v>
      </c>
      <c r="D48" s="2" t="s">
        <v>265</v>
      </c>
      <c r="E48" s="2" t="s">
        <v>298</v>
      </c>
      <c r="F48" s="4">
        <v>5000</v>
      </c>
      <c r="G48" s="4">
        <v>0</v>
      </c>
      <c r="H48" s="3">
        <f t="shared" si="0"/>
        <v>0</v>
      </c>
    </row>
    <row r="49" spans="2:8" x14ac:dyDescent="0.25">
      <c r="B49" s="2" t="s">
        <v>305</v>
      </c>
      <c r="C49" s="2" t="s">
        <v>306</v>
      </c>
      <c r="D49" s="2" t="s">
        <v>265</v>
      </c>
      <c r="E49" s="2" t="s">
        <v>263</v>
      </c>
      <c r="F49" s="3">
        <v>3700000</v>
      </c>
      <c r="G49" s="3">
        <v>0</v>
      </c>
      <c r="H49" s="3">
        <f t="shared" si="0"/>
        <v>0</v>
      </c>
    </row>
    <row r="50" spans="2:8" x14ac:dyDescent="0.25">
      <c r="B50" s="2" t="s">
        <v>289</v>
      </c>
      <c r="C50" s="2" t="s">
        <v>306</v>
      </c>
      <c r="D50" s="2" t="s">
        <v>265</v>
      </c>
      <c r="E50" s="2" t="s">
        <v>290</v>
      </c>
      <c r="F50" s="3">
        <v>3700000</v>
      </c>
      <c r="G50" s="3">
        <v>0</v>
      </c>
      <c r="H50" s="3">
        <f t="shared" si="0"/>
        <v>0</v>
      </c>
    </row>
    <row r="51" spans="2:8" x14ac:dyDescent="0.25">
      <c r="B51" s="2" t="s">
        <v>307</v>
      </c>
      <c r="C51" s="2" t="s">
        <v>306</v>
      </c>
      <c r="D51" s="2" t="s">
        <v>265</v>
      </c>
      <c r="E51" s="2" t="s">
        <v>308</v>
      </c>
      <c r="F51" s="4">
        <v>3700000</v>
      </c>
      <c r="G51" s="4">
        <v>0</v>
      </c>
      <c r="H51" s="3">
        <f t="shared" si="0"/>
        <v>0</v>
      </c>
    </row>
    <row r="52" spans="2:8" x14ac:dyDescent="0.25">
      <c r="B52" s="2" t="s">
        <v>309</v>
      </c>
      <c r="C52" s="2" t="s">
        <v>310</v>
      </c>
      <c r="D52" s="2" t="s">
        <v>265</v>
      </c>
      <c r="E52" s="2" t="s">
        <v>263</v>
      </c>
      <c r="F52" s="3">
        <v>2020839.66</v>
      </c>
      <c r="G52" s="3">
        <v>790265.2</v>
      </c>
      <c r="H52" s="3">
        <f t="shared" si="0"/>
        <v>39.105784374797949</v>
      </c>
    </row>
    <row r="53" spans="2:8" ht="30" x14ac:dyDescent="0.25">
      <c r="B53" s="2" t="s">
        <v>282</v>
      </c>
      <c r="C53" s="2" t="s">
        <v>310</v>
      </c>
      <c r="D53" s="2" t="s">
        <v>265</v>
      </c>
      <c r="E53" s="2" t="s">
        <v>262</v>
      </c>
      <c r="F53" s="3">
        <v>720839.66</v>
      </c>
      <c r="G53" s="3">
        <v>140265.20000000001</v>
      </c>
      <c r="H53" s="3">
        <f t="shared" si="0"/>
        <v>19.458585283723153</v>
      </c>
    </row>
    <row r="54" spans="2:8" ht="45" x14ac:dyDescent="0.25">
      <c r="B54" s="2" t="s">
        <v>283</v>
      </c>
      <c r="C54" s="2" t="s">
        <v>310</v>
      </c>
      <c r="D54" s="2" t="s">
        <v>265</v>
      </c>
      <c r="E54" s="2" t="s">
        <v>284</v>
      </c>
      <c r="F54" s="3">
        <v>720839.66</v>
      </c>
      <c r="G54" s="3">
        <v>140265.20000000001</v>
      </c>
      <c r="H54" s="3">
        <f t="shared" si="0"/>
        <v>19.458585283723153</v>
      </c>
    </row>
    <row r="55" spans="2:8" x14ac:dyDescent="0.25">
      <c r="B55" s="2" t="s">
        <v>285</v>
      </c>
      <c r="C55" s="2" t="s">
        <v>310</v>
      </c>
      <c r="D55" s="2" t="s">
        <v>265</v>
      </c>
      <c r="E55" s="2" t="s">
        <v>286</v>
      </c>
      <c r="F55" s="4">
        <v>720839.66</v>
      </c>
      <c r="G55" s="4">
        <v>140265.20000000001</v>
      </c>
      <c r="H55" s="3">
        <f t="shared" si="0"/>
        <v>19.458585283723153</v>
      </c>
    </row>
    <row r="56" spans="2:8" ht="45" x14ac:dyDescent="0.25">
      <c r="B56" s="2" t="s">
        <v>311</v>
      </c>
      <c r="C56" s="2" t="s">
        <v>310</v>
      </c>
      <c r="D56" s="2" t="s">
        <v>265</v>
      </c>
      <c r="E56" s="2" t="s">
        <v>312</v>
      </c>
      <c r="F56" s="3">
        <v>1300000</v>
      </c>
      <c r="G56" s="3">
        <v>650000</v>
      </c>
      <c r="H56" s="3">
        <f t="shared" si="0"/>
        <v>50</v>
      </c>
    </row>
    <row r="57" spans="2:8" x14ac:dyDescent="0.25">
      <c r="B57" s="2" t="s">
        <v>313</v>
      </c>
      <c r="C57" s="2" t="s">
        <v>310</v>
      </c>
      <c r="D57" s="2" t="s">
        <v>265</v>
      </c>
      <c r="E57" s="2" t="s">
        <v>314</v>
      </c>
      <c r="F57" s="3">
        <v>1300000</v>
      </c>
      <c r="G57" s="3">
        <v>650000</v>
      </c>
      <c r="H57" s="3">
        <f t="shared" si="0"/>
        <v>50</v>
      </c>
    </row>
    <row r="58" spans="2:8" ht="60" x14ac:dyDescent="0.25">
      <c r="B58" s="2" t="s">
        <v>315</v>
      </c>
      <c r="C58" s="2" t="s">
        <v>310</v>
      </c>
      <c r="D58" s="2" t="s">
        <v>265</v>
      </c>
      <c r="E58" s="2" t="s">
        <v>316</v>
      </c>
      <c r="F58" s="4">
        <v>1300000</v>
      </c>
      <c r="G58" s="4">
        <v>650000</v>
      </c>
      <c r="H58" s="3">
        <f t="shared" si="0"/>
        <v>50</v>
      </c>
    </row>
    <row r="59" spans="2:8" x14ac:dyDescent="0.25">
      <c r="B59" s="2" t="s">
        <v>317</v>
      </c>
      <c r="C59" s="2" t="s">
        <v>318</v>
      </c>
      <c r="D59" s="2" t="s">
        <v>265</v>
      </c>
      <c r="E59" s="2" t="s">
        <v>263</v>
      </c>
      <c r="F59" s="3">
        <v>2027800</v>
      </c>
      <c r="G59" s="3">
        <v>1013900</v>
      </c>
      <c r="H59" s="3">
        <f t="shared" si="0"/>
        <v>50</v>
      </c>
    </row>
    <row r="60" spans="2:8" x14ac:dyDescent="0.25">
      <c r="B60" s="2" t="s">
        <v>319</v>
      </c>
      <c r="C60" s="2" t="s">
        <v>320</v>
      </c>
      <c r="D60" s="2" t="s">
        <v>265</v>
      </c>
      <c r="E60" s="2" t="s">
        <v>263</v>
      </c>
      <c r="F60" s="3">
        <v>2027800</v>
      </c>
      <c r="G60" s="3">
        <v>1013900</v>
      </c>
      <c r="H60" s="3">
        <f t="shared" si="0"/>
        <v>50</v>
      </c>
    </row>
    <row r="61" spans="2:8" x14ac:dyDescent="0.25">
      <c r="B61" s="2" t="s">
        <v>321</v>
      </c>
      <c r="C61" s="2" t="s">
        <v>320</v>
      </c>
      <c r="D61" s="2" t="s">
        <v>265</v>
      </c>
      <c r="E61" s="2" t="s">
        <v>322</v>
      </c>
      <c r="F61" s="3">
        <v>2027800</v>
      </c>
      <c r="G61" s="3">
        <v>1013900</v>
      </c>
      <c r="H61" s="3">
        <f t="shared" si="0"/>
        <v>50</v>
      </c>
    </row>
    <row r="62" spans="2:8" x14ac:dyDescent="0.25">
      <c r="B62" s="2" t="s">
        <v>323</v>
      </c>
      <c r="C62" s="2" t="s">
        <v>320</v>
      </c>
      <c r="D62" s="2" t="s">
        <v>265</v>
      </c>
      <c r="E62" s="2" t="s">
        <v>324</v>
      </c>
      <c r="F62" s="4">
        <v>2027800</v>
      </c>
      <c r="G62" s="4">
        <v>1013900</v>
      </c>
      <c r="H62" s="3">
        <f t="shared" si="0"/>
        <v>50</v>
      </c>
    </row>
    <row r="63" spans="2:8" ht="30" x14ac:dyDescent="0.25">
      <c r="B63" s="2" t="s">
        <v>325</v>
      </c>
      <c r="C63" s="2" t="s">
        <v>326</v>
      </c>
      <c r="D63" s="2" t="s">
        <v>265</v>
      </c>
      <c r="E63" s="2" t="s">
        <v>263</v>
      </c>
      <c r="F63" s="3">
        <v>9421500</v>
      </c>
      <c r="G63" s="3">
        <v>2676324.17</v>
      </c>
      <c r="H63" s="3">
        <f t="shared" si="0"/>
        <v>28.406561269436924</v>
      </c>
    </row>
    <row r="64" spans="2:8" ht="45" x14ac:dyDescent="0.25">
      <c r="B64" s="2" t="s">
        <v>327</v>
      </c>
      <c r="C64" s="2" t="s">
        <v>328</v>
      </c>
      <c r="D64" s="2" t="s">
        <v>265</v>
      </c>
      <c r="E64" s="2" t="s">
        <v>263</v>
      </c>
      <c r="F64" s="3">
        <v>9407000</v>
      </c>
      <c r="G64" s="3">
        <v>2676324.17</v>
      </c>
      <c r="H64" s="3">
        <f t="shared" si="0"/>
        <v>28.450347294567873</v>
      </c>
    </row>
    <row r="65" spans="2:8" ht="75" x14ac:dyDescent="0.25">
      <c r="B65" s="2" t="s">
        <v>270</v>
      </c>
      <c r="C65" s="2" t="s">
        <v>328</v>
      </c>
      <c r="D65" s="2" t="s">
        <v>265</v>
      </c>
      <c r="E65" s="2" t="s">
        <v>271</v>
      </c>
      <c r="F65" s="3">
        <v>5260800</v>
      </c>
      <c r="G65" s="3">
        <v>2472062.21</v>
      </c>
      <c r="H65" s="3">
        <f t="shared" si="0"/>
        <v>46.990233614659367</v>
      </c>
    </row>
    <row r="66" spans="2:8" ht="30" x14ac:dyDescent="0.25">
      <c r="B66" s="2" t="s">
        <v>329</v>
      </c>
      <c r="C66" s="2" t="s">
        <v>328</v>
      </c>
      <c r="D66" s="2" t="s">
        <v>265</v>
      </c>
      <c r="E66" s="2" t="s">
        <v>330</v>
      </c>
      <c r="F66" s="3">
        <v>5260800</v>
      </c>
      <c r="G66" s="3">
        <v>2472062.21</v>
      </c>
      <c r="H66" s="3">
        <f t="shared" si="0"/>
        <v>46.990233614659367</v>
      </c>
    </row>
    <row r="67" spans="2:8" x14ac:dyDescent="0.25">
      <c r="B67" s="2" t="s">
        <v>331</v>
      </c>
      <c r="C67" s="2" t="s">
        <v>328</v>
      </c>
      <c r="D67" s="2" t="s">
        <v>265</v>
      </c>
      <c r="E67" s="2" t="s">
        <v>332</v>
      </c>
      <c r="F67" s="4">
        <v>4000000</v>
      </c>
      <c r="G67" s="4">
        <v>1887604</v>
      </c>
      <c r="H67" s="3">
        <f t="shared" si="0"/>
        <v>47.190100000000001</v>
      </c>
    </row>
    <row r="68" spans="2:8" ht="30" x14ac:dyDescent="0.25">
      <c r="B68" s="2" t="s">
        <v>333</v>
      </c>
      <c r="C68" s="2" t="s">
        <v>328</v>
      </c>
      <c r="D68" s="2" t="s">
        <v>265</v>
      </c>
      <c r="E68" s="2" t="s">
        <v>334</v>
      </c>
      <c r="F68" s="4">
        <v>52800</v>
      </c>
      <c r="G68" s="4">
        <v>14400</v>
      </c>
      <c r="H68" s="3">
        <f t="shared" si="0"/>
        <v>27.272727272727273</v>
      </c>
    </row>
    <row r="69" spans="2:8" ht="60" x14ac:dyDescent="0.25">
      <c r="B69" s="2" t="s">
        <v>335</v>
      </c>
      <c r="C69" s="2" t="s">
        <v>328</v>
      </c>
      <c r="D69" s="2" t="s">
        <v>265</v>
      </c>
      <c r="E69" s="2" t="s">
        <v>336</v>
      </c>
      <c r="F69" s="4">
        <v>1208000</v>
      </c>
      <c r="G69" s="4">
        <v>570058.21</v>
      </c>
      <c r="H69" s="3">
        <f t="shared" si="0"/>
        <v>47.190249172185425</v>
      </c>
    </row>
    <row r="70" spans="2:8" ht="30" x14ac:dyDescent="0.25">
      <c r="B70" s="2" t="s">
        <v>282</v>
      </c>
      <c r="C70" s="2" t="s">
        <v>328</v>
      </c>
      <c r="D70" s="2" t="s">
        <v>265</v>
      </c>
      <c r="E70" s="2" t="s">
        <v>262</v>
      </c>
      <c r="F70" s="3">
        <v>4143200</v>
      </c>
      <c r="G70" s="3">
        <v>204261.96</v>
      </c>
      <c r="H70" s="3">
        <f t="shared" si="0"/>
        <v>4.9300530990538709</v>
      </c>
    </row>
    <row r="71" spans="2:8" ht="45" x14ac:dyDescent="0.25">
      <c r="B71" s="2" t="s">
        <v>283</v>
      </c>
      <c r="C71" s="2" t="s">
        <v>328</v>
      </c>
      <c r="D71" s="2" t="s">
        <v>265</v>
      </c>
      <c r="E71" s="2" t="s">
        <v>284</v>
      </c>
      <c r="F71" s="3">
        <v>4143200</v>
      </c>
      <c r="G71" s="3">
        <v>204261.96</v>
      </c>
      <c r="H71" s="3">
        <f t="shared" si="0"/>
        <v>4.9300530990538709</v>
      </c>
    </row>
    <row r="72" spans="2:8" x14ac:dyDescent="0.25">
      <c r="B72" s="2" t="s">
        <v>285</v>
      </c>
      <c r="C72" s="2" t="s">
        <v>328</v>
      </c>
      <c r="D72" s="2" t="s">
        <v>265</v>
      </c>
      <c r="E72" s="2" t="s">
        <v>286</v>
      </c>
      <c r="F72" s="4">
        <v>4143200</v>
      </c>
      <c r="G72" s="4">
        <v>204261.96</v>
      </c>
      <c r="H72" s="3">
        <f t="shared" si="0"/>
        <v>4.9300530990538709</v>
      </c>
    </row>
    <row r="73" spans="2:8" x14ac:dyDescent="0.25">
      <c r="B73" s="2" t="s">
        <v>289</v>
      </c>
      <c r="C73" s="2" t="s">
        <v>328</v>
      </c>
      <c r="D73" s="2" t="s">
        <v>265</v>
      </c>
      <c r="E73" s="2" t="s">
        <v>290</v>
      </c>
      <c r="F73" s="3">
        <v>3000</v>
      </c>
      <c r="G73" s="3">
        <v>0</v>
      </c>
      <c r="H73" s="3">
        <f t="shared" ref="H73:H136" si="1">SUM(G73/F73%)</f>
        <v>0</v>
      </c>
    </row>
    <row r="74" spans="2:8" x14ac:dyDescent="0.25">
      <c r="B74" s="2" t="s">
        <v>291</v>
      </c>
      <c r="C74" s="2" t="s">
        <v>328</v>
      </c>
      <c r="D74" s="2" t="s">
        <v>265</v>
      </c>
      <c r="E74" s="2" t="s">
        <v>292</v>
      </c>
      <c r="F74" s="3">
        <v>3000</v>
      </c>
      <c r="G74" s="3">
        <v>0</v>
      </c>
      <c r="H74" s="3">
        <f t="shared" si="1"/>
        <v>0</v>
      </c>
    </row>
    <row r="75" spans="2:8" ht="30" x14ac:dyDescent="0.25">
      <c r="B75" s="2" t="s">
        <v>293</v>
      </c>
      <c r="C75" s="2" t="s">
        <v>328</v>
      </c>
      <c r="D75" s="2" t="s">
        <v>265</v>
      </c>
      <c r="E75" s="2" t="s">
        <v>294</v>
      </c>
      <c r="F75" s="4">
        <v>3000</v>
      </c>
      <c r="G75" s="4">
        <v>0</v>
      </c>
      <c r="H75" s="3">
        <f t="shared" si="1"/>
        <v>0</v>
      </c>
    </row>
    <row r="76" spans="2:8" ht="30" x14ac:dyDescent="0.25">
      <c r="B76" s="2" t="s">
        <v>337</v>
      </c>
      <c r="C76" s="2" t="s">
        <v>338</v>
      </c>
      <c r="D76" s="2" t="s">
        <v>265</v>
      </c>
      <c r="E76" s="2" t="s">
        <v>263</v>
      </c>
      <c r="F76" s="3">
        <v>14500</v>
      </c>
      <c r="G76" s="3">
        <v>0</v>
      </c>
      <c r="H76" s="3">
        <f t="shared" si="1"/>
        <v>0</v>
      </c>
    </row>
    <row r="77" spans="2:8" ht="30" x14ac:dyDescent="0.25">
      <c r="B77" s="2" t="s">
        <v>282</v>
      </c>
      <c r="C77" s="2" t="s">
        <v>338</v>
      </c>
      <c r="D77" s="2" t="s">
        <v>265</v>
      </c>
      <c r="E77" s="2" t="s">
        <v>262</v>
      </c>
      <c r="F77" s="3">
        <v>14500</v>
      </c>
      <c r="G77" s="3">
        <v>0</v>
      </c>
      <c r="H77" s="3">
        <f t="shared" si="1"/>
        <v>0</v>
      </c>
    </row>
    <row r="78" spans="2:8" ht="45" x14ac:dyDescent="0.25">
      <c r="B78" s="2" t="s">
        <v>283</v>
      </c>
      <c r="C78" s="2" t="s">
        <v>338</v>
      </c>
      <c r="D78" s="2" t="s">
        <v>265</v>
      </c>
      <c r="E78" s="2" t="s">
        <v>284</v>
      </c>
      <c r="F78" s="3">
        <v>14500</v>
      </c>
      <c r="G78" s="3">
        <v>0</v>
      </c>
      <c r="H78" s="3">
        <f t="shared" si="1"/>
        <v>0</v>
      </c>
    </row>
    <row r="79" spans="2:8" x14ac:dyDescent="0.25">
      <c r="B79" s="2" t="s">
        <v>285</v>
      </c>
      <c r="C79" s="2" t="s">
        <v>338</v>
      </c>
      <c r="D79" s="2" t="s">
        <v>265</v>
      </c>
      <c r="E79" s="2" t="s">
        <v>286</v>
      </c>
      <c r="F79" s="4">
        <v>14500</v>
      </c>
      <c r="G79" s="4">
        <v>0</v>
      </c>
      <c r="H79" s="3">
        <f t="shared" si="1"/>
        <v>0</v>
      </c>
    </row>
    <row r="80" spans="2:8" x14ac:dyDescent="0.25">
      <c r="B80" s="2" t="s">
        <v>339</v>
      </c>
      <c r="C80" s="2" t="s">
        <v>340</v>
      </c>
      <c r="D80" s="2" t="s">
        <v>265</v>
      </c>
      <c r="E80" s="2" t="s">
        <v>263</v>
      </c>
      <c r="F80" s="3">
        <v>52801677.619999997</v>
      </c>
      <c r="G80" s="3">
        <v>22402532.699999999</v>
      </c>
      <c r="H80" s="3">
        <f t="shared" si="1"/>
        <v>42.427691145014798</v>
      </c>
    </row>
    <row r="81" spans="2:8" x14ac:dyDescent="0.25">
      <c r="B81" s="2" t="s">
        <v>341</v>
      </c>
      <c r="C81" s="2" t="s">
        <v>342</v>
      </c>
      <c r="D81" s="2" t="s">
        <v>265</v>
      </c>
      <c r="E81" s="2" t="s">
        <v>263</v>
      </c>
      <c r="F81" s="3">
        <v>1931000</v>
      </c>
      <c r="G81" s="3">
        <v>896520</v>
      </c>
      <c r="H81" s="3">
        <f t="shared" si="1"/>
        <v>46.427757638529258</v>
      </c>
    </row>
    <row r="82" spans="2:8" ht="75" x14ac:dyDescent="0.25">
      <c r="B82" s="2" t="s">
        <v>270</v>
      </c>
      <c r="C82" s="2" t="s">
        <v>342</v>
      </c>
      <c r="D82" s="2" t="s">
        <v>265</v>
      </c>
      <c r="E82" s="2" t="s">
        <v>271</v>
      </c>
      <c r="F82" s="3">
        <v>1582000</v>
      </c>
      <c r="G82" s="3">
        <v>778669</v>
      </c>
      <c r="H82" s="3">
        <f t="shared" si="1"/>
        <v>49.220543615676362</v>
      </c>
    </row>
    <row r="83" spans="2:8" ht="30" x14ac:dyDescent="0.25">
      <c r="B83" s="2" t="s">
        <v>272</v>
      </c>
      <c r="C83" s="2" t="s">
        <v>342</v>
      </c>
      <c r="D83" s="2" t="s">
        <v>265</v>
      </c>
      <c r="E83" s="2" t="s">
        <v>273</v>
      </c>
      <c r="F83" s="3">
        <v>1582000</v>
      </c>
      <c r="G83" s="3">
        <v>778669</v>
      </c>
      <c r="H83" s="3">
        <f t="shared" si="1"/>
        <v>49.220543615676362</v>
      </c>
    </row>
    <row r="84" spans="2:8" ht="30" x14ac:dyDescent="0.25">
      <c r="B84" s="2" t="s">
        <v>274</v>
      </c>
      <c r="C84" s="2" t="s">
        <v>342</v>
      </c>
      <c r="D84" s="2" t="s">
        <v>265</v>
      </c>
      <c r="E84" s="2" t="s">
        <v>275</v>
      </c>
      <c r="F84" s="4">
        <v>1215000</v>
      </c>
      <c r="G84" s="4">
        <v>596341</v>
      </c>
      <c r="H84" s="3">
        <f t="shared" si="1"/>
        <v>49.081563786008232</v>
      </c>
    </row>
    <row r="85" spans="2:8" ht="60" x14ac:dyDescent="0.25">
      <c r="B85" s="2" t="s">
        <v>276</v>
      </c>
      <c r="C85" s="2" t="s">
        <v>342</v>
      </c>
      <c r="D85" s="2" t="s">
        <v>265</v>
      </c>
      <c r="E85" s="2" t="s">
        <v>277</v>
      </c>
      <c r="F85" s="4">
        <v>367000</v>
      </c>
      <c r="G85" s="4">
        <v>182328</v>
      </c>
      <c r="H85" s="3">
        <f t="shared" si="1"/>
        <v>49.680653950953676</v>
      </c>
    </row>
    <row r="86" spans="2:8" ht="30" x14ac:dyDescent="0.25">
      <c r="B86" s="2" t="s">
        <v>282</v>
      </c>
      <c r="C86" s="2" t="s">
        <v>342</v>
      </c>
      <c r="D86" s="2" t="s">
        <v>265</v>
      </c>
      <c r="E86" s="2" t="s">
        <v>262</v>
      </c>
      <c r="F86" s="3">
        <v>346000</v>
      </c>
      <c r="G86" s="3">
        <v>117851</v>
      </c>
      <c r="H86" s="3">
        <f t="shared" si="1"/>
        <v>34.060982658959539</v>
      </c>
    </row>
    <row r="87" spans="2:8" ht="45" x14ac:dyDescent="0.25">
      <c r="B87" s="2" t="s">
        <v>283</v>
      </c>
      <c r="C87" s="2" t="s">
        <v>342</v>
      </c>
      <c r="D87" s="2" t="s">
        <v>265</v>
      </c>
      <c r="E87" s="2" t="s">
        <v>284</v>
      </c>
      <c r="F87" s="3">
        <v>346000</v>
      </c>
      <c r="G87" s="3">
        <v>117851</v>
      </c>
      <c r="H87" s="3">
        <f t="shared" si="1"/>
        <v>34.060982658959539</v>
      </c>
    </row>
    <row r="88" spans="2:8" x14ac:dyDescent="0.25">
      <c r="B88" s="2" t="s">
        <v>285</v>
      </c>
      <c r="C88" s="2" t="s">
        <v>342</v>
      </c>
      <c r="D88" s="2" t="s">
        <v>265</v>
      </c>
      <c r="E88" s="2" t="s">
        <v>286</v>
      </c>
      <c r="F88" s="4">
        <v>346000</v>
      </c>
      <c r="G88" s="4">
        <v>117851</v>
      </c>
      <c r="H88" s="3">
        <f t="shared" si="1"/>
        <v>34.060982658959539</v>
      </c>
    </row>
    <row r="89" spans="2:8" x14ac:dyDescent="0.25">
      <c r="B89" s="2" t="s">
        <v>289</v>
      </c>
      <c r="C89" s="2" t="s">
        <v>342</v>
      </c>
      <c r="D89" s="2" t="s">
        <v>265</v>
      </c>
      <c r="E89" s="2" t="s">
        <v>290</v>
      </c>
      <c r="F89" s="3">
        <v>3000</v>
      </c>
      <c r="G89" s="3">
        <v>0</v>
      </c>
      <c r="H89" s="3">
        <f t="shared" si="1"/>
        <v>0</v>
      </c>
    </row>
    <row r="90" spans="2:8" x14ac:dyDescent="0.25">
      <c r="B90" s="2" t="s">
        <v>291</v>
      </c>
      <c r="C90" s="2" t="s">
        <v>342</v>
      </c>
      <c r="D90" s="2" t="s">
        <v>265</v>
      </c>
      <c r="E90" s="2" t="s">
        <v>292</v>
      </c>
      <c r="F90" s="3">
        <v>3000</v>
      </c>
      <c r="G90" s="3">
        <v>0</v>
      </c>
      <c r="H90" s="3">
        <f t="shared" si="1"/>
        <v>0</v>
      </c>
    </row>
    <row r="91" spans="2:8" x14ac:dyDescent="0.25">
      <c r="B91" s="2" t="s">
        <v>295</v>
      </c>
      <c r="C91" s="2" t="s">
        <v>342</v>
      </c>
      <c r="D91" s="2" t="s">
        <v>265</v>
      </c>
      <c r="E91" s="2" t="s">
        <v>296</v>
      </c>
      <c r="F91" s="4">
        <v>3000</v>
      </c>
      <c r="G91" s="4">
        <v>0</v>
      </c>
      <c r="H91" s="3">
        <f t="shared" si="1"/>
        <v>0</v>
      </c>
    </row>
    <row r="92" spans="2:8" x14ac:dyDescent="0.25">
      <c r="B92" s="2" t="s">
        <v>343</v>
      </c>
      <c r="C92" s="2" t="s">
        <v>344</v>
      </c>
      <c r="D92" s="2" t="s">
        <v>265</v>
      </c>
      <c r="E92" s="2" t="s">
        <v>263</v>
      </c>
      <c r="F92" s="3">
        <v>50426000</v>
      </c>
      <c r="G92" s="3">
        <v>21428012.699999999</v>
      </c>
      <c r="H92" s="3">
        <f t="shared" si="1"/>
        <v>42.493976718359576</v>
      </c>
    </row>
    <row r="93" spans="2:8" ht="30" x14ac:dyDescent="0.25">
      <c r="B93" s="2" t="s">
        <v>282</v>
      </c>
      <c r="C93" s="2" t="s">
        <v>344</v>
      </c>
      <c r="D93" s="2" t="s">
        <v>265</v>
      </c>
      <c r="E93" s="2" t="s">
        <v>262</v>
      </c>
      <c r="F93" s="3">
        <v>500000</v>
      </c>
      <c r="G93" s="3">
        <v>500000</v>
      </c>
      <c r="H93" s="3">
        <f t="shared" si="1"/>
        <v>100</v>
      </c>
    </row>
    <row r="94" spans="2:8" ht="45" x14ac:dyDescent="0.25">
      <c r="B94" s="2" t="s">
        <v>283</v>
      </c>
      <c r="C94" s="2" t="s">
        <v>344</v>
      </c>
      <c r="D94" s="2" t="s">
        <v>265</v>
      </c>
      <c r="E94" s="2" t="s">
        <v>284</v>
      </c>
      <c r="F94" s="3">
        <v>500000</v>
      </c>
      <c r="G94" s="3">
        <v>500000</v>
      </c>
      <c r="H94" s="3">
        <f t="shared" si="1"/>
        <v>100</v>
      </c>
    </row>
    <row r="95" spans="2:8" x14ac:dyDescent="0.25">
      <c r="B95" s="2" t="s">
        <v>285</v>
      </c>
      <c r="C95" s="2" t="s">
        <v>344</v>
      </c>
      <c r="D95" s="2" t="s">
        <v>265</v>
      </c>
      <c r="E95" s="2" t="s">
        <v>286</v>
      </c>
      <c r="F95" s="4">
        <v>500000</v>
      </c>
      <c r="G95" s="4">
        <v>500000</v>
      </c>
      <c r="H95" s="3">
        <f t="shared" si="1"/>
        <v>100</v>
      </c>
    </row>
    <row r="96" spans="2:8" x14ac:dyDescent="0.25">
      <c r="B96" s="2" t="s">
        <v>321</v>
      </c>
      <c r="C96" s="2" t="s">
        <v>344</v>
      </c>
      <c r="D96" s="2" t="s">
        <v>265</v>
      </c>
      <c r="E96" s="2" t="s">
        <v>322</v>
      </c>
      <c r="F96" s="3">
        <v>49926000</v>
      </c>
      <c r="G96" s="3">
        <v>20928012.699999999</v>
      </c>
      <c r="H96" s="3">
        <f t="shared" si="1"/>
        <v>41.918064134919682</v>
      </c>
    </row>
    <row r="97" spans="2:8" x14ac:dyDescent="0.25">
      <c r="B97" s="2" t="s">
        <v>246</v>
      </c>
      <c r="C97" s="2" t="s">
        <v>344</v>
      </c>
      <c r="D97" s="2" t="s">
        <v>265</v>
      </c>
      <c r="E97" s="2" t="s">
        <v>345</v>
      </c>
      <c r="F97" s="4">
        <v>49926000</v>
      </c>
      <c r="G97" s="4">
        <v>20928012.699999999</v>
      </c>
      <c r="H97" s="3">
        <f t="shared" si="1"/>
        <v>41.918064134919682</v>
      </c>
    </row>
    <row r="98" spans="2:8" x14ac:dyDescent="0.25">
      <c r="B98" s="2" t="s">
        <v>346</v>
      </c>
      <c r="C98" s="2" t="s">
        <v>347</v>
      </c>
      <c r="D98" s="2" t="s">
        <v>265</v>
      </c>
      <c r="E98" s="2" t="s">
        <v>263</v>
      </c>
      <c r="F98" s="3">
        <v>444677.62</v>
      </c>
      <c r="G98" s="3">
        <v>78000</v>
      </c>
      <c r="H98" s="3">
        <f t="shared" si="1"/>
        <v>17.540797308396137</v>
      </c>
    </row>
    <row r="99" spans="2:8" ht="30" x14ac:dyDescent="0.25">
      <c r="B99" s="2" t="s">
        <v>282</v>
      </c>
      <c r="C99" s="2" t="s">
        <v>347</v>
      </c>
      <c r="D99" s="2" t="s">
        <v>265</v>
      </c>
      <c r="E99" s="2" t="s">
        <v>262</v>
      </c>
      <c r="F99" s="3">
        <v>444677.62</v>
      </c>
      <c r="G99" s="3">
        <v>78000</v>
      </c>
      <c r="H99" s="3">
        <f t="shared" si="1"/>
        <v>17.540797308396137</v>
      </c>
    </row>
    <row r="100" spans="2:8" ht="45" x14ac:dyDescent="0.25">
      <c r="B100" s="2" t="s">
        <v>283</v>
      </c>
      <c r="C100" s="2" t="s">
        <v>347</v>
      </c>
      <c r="D100" s="2" t="s">
        <v>265</v>
      </c>
      <c r="E100" s="2" t="s">
        <v>284</v>
      </c>
      <c r="F100" s="3">
        <v>444677.62</v>
      </c>
      <c r="G100" s="3">
        <v>78000</v>
      </c>
      <c r="H100" s="3">
        <f t="shared" si="1"/>
        <v>17.540797308396137</v>
      </c>
    </row>
    <row r="101" spans="2:8" ht="60" x14ac:dyDescent="0.25">
      <c r="B101" s="2" t="s">
        <v>348</v>
      </c>
      <c r="C101" s="2" t="s">
        <v>347</v>
      </c>
      <c r="D101" s="2" t="s">
        <v>265</v>
      </c>
      <c r="E101" s="2" t="s">
        <v>349</v>
      </c>
      <c r="F101" s="4">
        <v>444677.62</v>
      </c>
      <c r="G101" s="4">
        <v>78000</v>
      </c>
      <c r="H101" s="3">
        <f t="shared" si="1"/>
        <v>17.540797308396137</v>
      </c>
    </row>
    <row r="102" spans="2:8" x14ac:dyDescent="0.25">
      <c r="B102" s="2" t="s">
        <v>350</v>
      </c>
      <c r="C102" s="2" t="s">
        <v>351</v>
      </c>
      <c r="D102" s="2" t="s">
        <v>265</v>
      </c>
      <c r="E102" s="2" t="s">
        <v>263</v>
      </c>
      <c r="F102" s="3">
        <v>24898038.719999999</v>
      </c>
      <c r="G102" s="3">
        <v>3473137.41</v>
      </c>
      <c r="H102" s="3">
        <f t="shared" si="1"/>
        <v>13.949441757475105</v>
      </c>
    </row>
    <row r="103" spans="2:8" x14ac:dyDescent="0.25">
      <c r="B103" s="2" t="s">
        <v>352</v>
      </c>
      <c r="C103" s="2" t="s">
        <v>353</v>
      </c>
      <c r="D103" s="2" t="s">
        <v>265</v>
      </c>
      <c r="E103" s="2" t="s">
        <v>263</v>
      </c>
      <c r="F103" s="3">
        <v>24898038.719999999</v>
      </c>
      <c r="G103" s="3">
        <v>3473137.41</v>
      </c>
      <c r="H103" s="3">
        <f t="shared" si="1"/>
        <v>13.949441757475105</v>
      </c>
    </row>
    <row r="104" spans="2:8" ht="30" x14ac:dyDescent="0.25">
      <c r="B104" s="2" t="s">
        <v>282</v>
      </c>
      <c r="C104" s="2" t="s">
        <v>353</v>
      </c>
      <c r="D104" s="2" t="s">
        <v>265</v>
      </c>
      <c r="E104" s="2" t="s">
        <v>262</v>
      </c>
      <c r="F104" s="3">
        <v>23385038.719999999</v>
      </c>
      <c r="G104" s="3">
        <v>3473137.41</v>
      </c>
      <c r="H104" s="3">
        <f t="shared" si="1"/>
        <v>14.851963477954849</v>
      </c>
    </row>
    <row r="105" spans="2:8" ht="45" x14ac:dyDescent="0.25">
      <c r="B105" s="2" t="s">
        <v>283</v>
      </c>
      <c r="C105" s="2" t="s">
        <v>353</v>
      </c>
      <c r="D105" s="2" t="s">
        <v>265</v>
      </c>
      <c r="E105" s="2" t="s">
        <v>284</v>
      </c>
      <c r="F105" s="3">
        <v>23385038.719999999</v>
      </c>
      <c r="G105" s="3">
        <v>3473137.41</v>
      </c>
      <c r="H105" s="3">
        <f t="shared" si="1"/>
        <v>14.851963477954849</v>
      </c>
    </row>
    <row r="106" spans="2:8" x14ac:dyDescent="0.25">
      <c r="B106" s="2" t="s">
        <v>285</v>
      </c>
      <c r="C106" s="2" t="s">
        <v>353</v>
      </c>
      <c r="D106" s="2" t="s">
        <v>265</v>
      </c>
      <c r="E106" s="2" t="s">
        <v>286</v>
      </c>
      <c r="F106" s="4">
        <v>23385038.719999999</v>
      </c>
      <c r="G106" s="4">
        <v>3473137.41</v>
      </c>
      <c r="H106" s="3">
        <f t="shared" si="1"/>
        <v>14.851963477954849</v>
      </c>
    </row>
    <row r="107" spans="2:8" x14ac:dyDescent="0.25">
      <c r="B107" s="2" t="s">
        <v>321</v>
      </c>
      <c r="C107" s="2" t="s">
        <v>353</v>
      </c>
      <c r="D107" s="2" t="s">
        <v>265</v>
      </c>
      <c r="E107" s="2" t="s">
        <v>322</v>
      </c>
      <c r="F107" s="3">
        <v>1513000</v>
      </c>
      <c r="G107" s="3">
        <v>0</v>
      </c>
      <c r="H107" s="3">
        <f t="shared" si="1"/>
        <v>0</v>
      </c>
    </row>
    <row r="108" spans="2:8" x14ac:dyDescent="0.25">
      <c r="B108" s="2" t="s">
        <v>246</v>
      </c>
      <c r="C108" s="2" t="s">
        <v>353</v>
      </c>
      <c r="D108" s="2" t="s">
        <v>265</v>
      </c>
      <c r="E108" s="2" t="s">
        <v>345</v>
      </c>
      <c r="F108" s="4">
        <v>1513000</v>
      </c>
      <c r="G108" s="4">
        <v>0</v>
      </c>
      <c r="H108" s="3">
        <f t="shared" si="1"/>
        <v>0</v>
      </c>
    </row>
    <row r="109" spans="2:8" x14ac:dyDescent="0.25">
      <c r="B109" s="2" t="s">
        <v>354</v>
      </c>
      <c r="C109" s="2" t="s">
        <v>355</v>
      </c>
      <c r="D109" s="2" t="s">
        <v>265</v>
      </c>
      <c r="E109" s="2" t="s">
        <v>263</v>
      </c>
      <c r="F109" s="3">
        <v>684809197.79999995</v>
      </c>
      <c r="G109" s="3">
        <v>361207943.83999997</v>
      </c>
      <c r="H109" s="3">
        <f t="shared" si="1"/>
        <v>52.745778678266461</v>
      </c>
    </row>
    <row r="110" spans="2:8" x14ac:dyDescent="0.25">
      <c r="B110" s="2" t="s">
        <v>356</v>
      </c>
      <c r="C110" s="2" t="s">
        <v>357</v>
      </c>
      <c r="D110" s="2" t="s">
        <v>265</v>
      </c>
      <c r="E110" s="2" t="s">
        <v>263</v>
      </c>
      <c r="F110" s="3">
        <v>151848602</v>
      </c>
      <c r="G110" s="3">
        <v>78908391.170000002</v>
      </c>
      <c r="H110" s="3">
        <f t="shared" si="1"/>
        <v>51.9651746085881</v>
      </c>
    </row>
    <row r="111" spans="2:8" ht="75" x14ac:dyDescent="0.25">
      <c r="B111" s="2" t="s">
        <v>270</v>
      </c>
      <c r="C111" s="2" t="s">
        <v>357</v>
      </c>
      <c r="D111" s="2" t="s">
        <v>265</v>
      </c>
      <c r="E111" s="2" t="s">
        <v>271</v>
      </c>
      <c r="F111" s="3">
        <v>119738802</v>
      </c>
      <c r="G111" s="3">
        <v>65435894.619999997</v>
      </c>
      <c r="H111" s="3">
        <f t="shared" si="1"/>
        <v>54.648863632358704</v>
      </c>
    </row>
    <row r="112" spans="2:8" ht="30" x14ac:dyDescent="0.25">
      <c r="B112" s="2" t="s">
        <v>329</v>
      </c>
      <c r="C112" s="2" t="s">
        <v>357</v>
      </c>
      <c r="D112" s="2" t="s">
        <v>265</v>
      </c>
      <c r="E112" s="2" t="s">
        <v>330</v>
      </c>
      <c r="F112" s="3">
        <v>119738802</v>
      </c>
      <c r="G112" s="3">
        <v>65435894.619999997</v>
      </c>
      <c r="H112" s="3">
        <f t="shared" si="1"/>
        <v>54.648863632358704</v>
      </c>
    </row>
    <row r="113" spans="2:8" x14ac:dyDescent="0.25">
      <c r="B113" s="2" t="s">
        <v>331</v>
      </c>
      <c r="C113" s="2" t="s">
        <v>357</v>
      </c>
      <c r="D113" s="2" t="s">
        <v>265</v>
      </c>
      <c r="E113" s="2" t="s">
        <v>332</v>
      </c>
      <c r="F113" s="4">
        <v>91929302</v>
      </c>
      <c r="G113" s="4">
        <v>50451080.840000004</v>
      </c>
      <c r="H113" s="3">
        <f t="shared" si="1"/>
        <v>54.880304475715484</v>
      </c>
    </row>
    <row r="114" spans="2:8" ht="60" x14ac:dyDescent="0.25">
      <c r="B114" s="2" t="s">
        <v>335</v>
      </c>
      <c r="C114" s="2" t="s">
        <v>357</v>
      </c>
      <c r="D114" s="2" t="s">
        <v>265</v>
      </c>
      <c r="E114" s="2" t="s">
        <v>336</v>
      </c>
      <c r="F114" s="4">
        <v>27809500</v>
      </c>
      <c r="G114" s="4">
        <v>14984813.779999999</v>
      </c>
      <c r="H114" s="3">
        <f t="shared" si="1"/>
        <v>53.883794314892391</v>
      </c>
    </row>
    <row r="115" spans="2:8" ht="30" x14ac:dyDescent="0.25">
      <c r="B115" s="2" t="s">
        <v>282</v>
      </c>
      <c r="C115" s="2" t="s">
        <v>357</v>
      </c>
      <c r="D115" s="2" t="s">
        <v>265</v>
      </c>
      <c r="E115" s="2" t="s">
        <v>262</v>
      </c>
      <c r="F115" s="3">
        <v>28509400</v>
      </c>
      <c r="G115" s="3">
        <v>11607096.550000001</v>
      </c>
      <c r="H115" s="3">
        <f t="shared" si="1"/>
        <v>40.7132263393828</v>
      </c>
    </row>
    <row r="116" spans="2:8" ht="45" x14ac:dyDescent="0.25">
      <c r="B116" s="2" t="s">
        <v>283</v>
      </c>
      <c r="C116" s="2" t="s">
        <v>357</v>
      </c>
      <c r="D116" s="2" t="s">
        <v>265</v>
      </c>
      <c r="E116" s="2" t="s">
        <v>284</v>
      </c>
      <c r="F116" s="3">
        <v>28509400</v>
      </c>
      <c r="G116" s="3">
        <v>11607096.550000001</v>
      </c>
      <c r="H116" s="3">
        <f t="shared" si="1"/>
        <v>40.7132263393828</v>
      </c>
    </row>
    <row r="117" spans="2:8" x14ac:dyDescent="0.25">
      <c r="B117" s="2" t="s">
        <v>285</v>
      </c>
      <c r="C117" s="2" t="s">
        <v>357</v>
      </c>
      <c r="D117" s="2" t="s">
        <v>265</v>
      </c>
      <c r="E117" s="2" t="s">
        <v>286</v>
      </c>
      <c r="F117" s="4">
        <v>23085400</v>
      </c>
      <c r="G117" s="4">
        <v>8601534.2799999993</v>
      </c>
      <c r="H117" s="3">
        <f t="shared" si="1"/>
        <v>37.259628509794069</v>
      </c>
    </row>
    <row r="118" spans="2:8" x14ac:dyDescent="0.25">
      <c r="B118" s="2" t="s">
        <v>287</v>
      </c>
      <c r="C118" s="2" t="s">
        <v>357</v>
      </c>
      <c r="D118" s="2" t="s">
        <v>265</v>
      </c>
      <c r="E118" s="2" t="s">
        <v>288</v>
      </c>
      <c r="F118" s="4">
        <v>5424000</v>
      </c>
      <c r="G118" s="4">
        <v>3005562.27</v>
      </c>
      <c r="H118" s="3">
        <f t="shared" si="1"/>
        <v>55.412283738938051</v>
      </c>
    </row>
    <row r="119" spans="2:8" x14ac:dyDescent="0.25">
      <c r="B119" s="2" t="s">
        <v>289</v>
      </c>
      <c r="C119" s="2" t="s">
        <v>357</v>
      </c>
      <c r="D119" s="2" t="s">
        <v>265</v>
      </c>
      <c r="E119" s="2" t="s">
        <v>290</v>
      </c>
      <c r="F119" s="3">
        <v>3600400</v>
      </c>
      <c r="G119" s="3">
        <v>1865400</v>
      </c>
      <c r="H119" s="3">
        <f t="shared" si="1"/>
        <v>51.810909898900121</v>
      </c>
    </row>
    <row r="120" spans="2:8" x14ac:dyDescent="0.25">
      <c r="B120" s="2" t="s">
        <v>291</v>
      </c>
      <c r="C120" s="2" t="s">
        <v>357</v>
      </c>
      <c r="D120" s="2" t="s">
        <v>265</v>
      </c>
      <c r="E120" s="2" t="s">
        <v>292</v>
      </c>
      <c r="F120" s="3">
        <v>3600400</v>
      </c>
      <c r="G120" s="3">
        <v>1865400</v>
      </c>
      <c r="H120" s="3">
        <f t="shared" si="1"/>
        <v>51.810909898900121</v>
      </c>
    </row>
    <row r="121" spans="2:8" ht="30" x14ac:dyDescent="0.25">
      <c r="B121" s="2" t="s">
        <v>293</v>
      </c>
      <c r="C121" s="2" t="s">
        <v>357</v>
      </c>
      <c r="D121" s="2" t="s">
        <v>265</v>
      </c>
      <c r="E121" s="2" t="s">
        <v>294</v>
      </c>
      <c r="F121" s="4">
        <v>3543400</v>
      </c>
      <c r="G121" s="4">
        <v>1865400</v>
      </c>
      <c r="H121" s="3">
        <f t="shared" si="1"/>
        <v>52.644352881413333</v>
      </c>
    </row>
    <row r="122" spans="2:8" x14ac:dyDescent="0.25">
      <c r="B122" s="2" t="s">
        <v>297</v>
      </c>
      <c r="C122" s="2" t="s">
        <v>357</v>
      </c>
      <c r="D122" s="2" t="s">
        <v>265</v>
      </c>
      <c r="E122" s="2" t="s">
        <v>298</v>
      </c>
      <c r="F122" s="4">
        <v>57000</v>
      </c>
      <c r="G122" s="4">
        <v>0</v>
      </c>
      <c r="H122" s="3">
        <f t="shared" si="1"/>
        <v>0</v>
      </c>
    </row>
    <row r="123" spans="2:8" x14ac:dyDescent="0.25">
      <c r="B123" s="2" t="s">
        <v>358</v>
      </c>
      <c r="C123" s="2" t="s">
        <v>359</v>
      </c>
      <c r="D123" s="2" t="s">
        <v>265</v>
      </c>
      <c r="E123" s="2" t="s">
        <v>263</v>
      </c>
      <c r="F123" s="3">
        <v>508240231.80000001</v>
      </c>
      <c r="G123" s="3">
        <v>269976188.66000003</v>
      </c>
      <c r="H123" s="3">
        <f t="shared" si="1"/>
        <v>53.119798821089717</v>
      </c>
    </row>
    <row r="124" spans="2:8" ht="75" x14ac:dyDescent="0.25">
      <c r="B124" s="2" t="s">
        <v>270</v>
      </c>
      <c r="C124" s="2" t="s">
        <v>359</v>
      </c>
      <c r="D124" s="2" t="s">
        <v>265</v>
      </c>
      <c r="E124" s="2" t="s">
        <v>271</v>
      </c>
      <c r="F124" s="3">
        <v>419210340</v>
      </c>
      <c r="G124" s="3">
        <v>242984185.31999999</v>
      </c>
      <c r="H124" s="3">
        <f t="shared" si="1"/>
        <v>57.96235496481313</v>
      </c>
    </row>
    <row r="125" spans="2:8" ht="30" x14ac:dyDescent="0.25">
      <c r="B125" s="2" t="s">
        <v>329</v>
      </c>
      <c r="C125" s="2" t="s">
        <v>359</v>
      </c>
      <c r="D125" s="2" t="s">
        <v>265</v>
      </c>
      <c r="E125" s="2" t="s">
        <v>330</v>
      </c>
      <c r="F125" s="3">
        <v>419210340</v>
      </c>
      <c r="G125" s="3">
        <v>242984185.31999999</v>
      </c>
      <c r="H125" s="3">
        <f t="shared" si="1"/>
        <v>57.96235496481313</v>
      </c>
    </row>
    <row r="126" spans="2:8" x14ac:dyDescent="0.25">
      <c r="B126" s="2" t="s">
        <v>331</v>
      </c>
      <c r="C126" s="2" t="s">
        <v>359</v>
      </c>
      <c r="D126" s="2" t="s">
        <v>265</v>
      </c>
      <c r="E126" s="2" t="s">
        <v>332</v>
      </c>
      <c r="F126" s="4">
        <v>321974101</v>
      </c>
      <c r="G126" s="4">
        <v>186958343.66</v>
      </c>
      <c r="H126" s="3">
        <f t="shared" si="1"/>
        <v>58.066267777233428</v>
      </c>
    </row>
    <row r="127" spans="2:8" ht="60" x14ac:dyDescent="0.25">
      <c r="B127" s="2" t="s">
        <v>335</v>
      </c>
      <c r="C127" s="2" t="s">
        <v>359</v>
      </c>
      <c r="D127" s="2" t="s">
        <v>265</v>
      </c>
      <c r="E127" s="2" t="s">
        <v>336</v>
      </c>
      <c r="F127" s="4">
        <v>97236239</v>
      </c>
      <c r="G127" s="4">
        <v>56025841.659999996</v>
      </c>
      <c r="H127" s="3">
        <f t="shared" si="1"/>
        <v>57.618273018560494</v>
      </c>
    </row>
    <row r="128" spans="2:8" ht="30" x14ac:dyDescent="0.25">
      <c r="B128" s="2" t="s">
        <v>282</v>
      </c>
      <c r="C128" s="2" t="s">
        <v>359</v>
      </c>
      <c r="D128" s="2" t="s">
        <v>265</v>
      </c>
      <c r="E128" s="2" t="s">
        <v>262</v>
      </c>
      <c r="F128" s="3">
        <v>83929708</v>
      </c>
      <c r="G128" s="3">
        <v>24904813.41</v>
      </c>
      <c r="H128" s="3">
        <f t="shared" si="1"/>
        <v>29.673418391971531</v>
      </c>
    </row>
    <row r="129" spans="2:8" ht="45" x14ac:dyDescent="0.25">
      <c r="B129" s="2" t="s">
        <v>283</v>
      </c>
      <c r="C129" s="2" t="s">
        <v>359</v>
      </c>
      <c r="D129" s="2" t="s">
        <v>265</v>
      </c>
      <c r="E129" s="2" t="s">
        <v>284</v>
      </c>
      <c r="F129" s="3">
        <v>83929708</v>
      </c>
      <c r="G129" s="3">
        <v>24904813.41</v>
      </c>
      <c r="H129" s="3">
        <f t="shared" si="1"/>
        <v>29.673418391971531</v>
      </c>
    </row>
    <row r="130" spans="2:8" ht="45" x14ac:dyDescent="0.25">
      <c r="B130" s="2" t="s">
        <v>303</v>
      </c>
      <c r="C130" s="2" t="s">
        <v>359</v>
      </c>
      <c r="D130" s="2" t="s">
        <v>265</v>
      </c>
      <c r="E130" s="2" t="s">
        <v>304</v>
      </c>
      <c r="F130" s="4">
        <v>32823249</v>
      </c>
      <c r="G130" s="4">
        <v>1920773</v>
      </c>
      <c r="H130" s="3">
        <f t="shared" si="1"/>
        <v>5.8518673760784621</v>
      </c>
    </row>
    <row r="131" spans="2:8" x14ac:dyDescent="0.25">
      <c r="B131" s="2" t="s">
        <v>285</v>
      </c>
      <c r="C131" s="2" t="s">
        <v>359</v>
      </c>
      <c r="D131" s="2" t="s">
        <v>265</v>
      </c>
      <c r="E131" s="2" t="s">
        <v>286</v>
      </c>
      <c r="F131" s="4">
        <v>41911459</v>
      </c>
      <c r="G131" s="4">
        <v>18449050.210000001</v>
      </c>
      <c r="H131" s="3">
        <f t="shared" si="1"/>
        <v>44.019107542879858</v>
      </c>
    </row>
    <row r="132" spans="2:8" x14ac:dyDescent="0.25">
      <c r="B132" s="2" t="s">
        <v>287</v>
      </c>
      <c r="C132" s="2" t="s">
        <v>359</v>
      </c>
      <c r="D132" s="2" t="s">
        <v>265</v>
      </c>
      <c r="E132" s="2" t="s">
        <v>288</v>
      </c>
      <c r="F132" s="4">
        <v>9195000</v>
      </c>
      <c r="G132" s="4">
        <v>4534990.2</v>
      </c>
      <c r="H132" s="3">
        <f t="shared" si="1"/>
        <v>49.320176182707996</v>
      </c>
    </row>
    <row r="133" spans="2:8" ht="30" x14ac:dyDescent="0.25">
      <c r="B133" s="2" t="s">
        <v>360</v>
      </c>
      <c r="C133" s="2" t="s">
        <v>359</v>
      </c>
      <c r="D133" s="2" t="s">
        <v>265</v>
      </c>
      <c r="E133" s="2" t="s">
        <v>361</v>
      </c>
      <c r="F133" s="3">
        <v>1109183.8</v>
      </c>
      <c r="G133" s="3">
        <v>445289.93</v>
      </c>
      <c r="H133" s="3">
        <f t="shared" si="1"/>
        <v>40.145729679787969</v>
      </c>
    </row>
    <row r="134" spans="2:8" ht="30" x14ac:dyDescent="0.25">
      <c r="B134" s="2" t="s">
        <v>362</v>
      </c>
      <c r="C134" s="2" t="s">
        <v>359</v>
      </c>
      <c r="D134" s="2" t="s">
        <v>265</v>
      </c>
      <c r="E134" s="2" t="s">
        <v>363</v>
      </c>
      <c r="F134" s="3">
        <v>1109183.8</v>
      </c>
      <c r="G134" s="3">
        <v>445289.93</v>
      </c>
      <c r="H134" s="3">
        <f t="shared" si="1"/>
        <v>40.145729679787969</v>
      </c>
    </row>
    <row r="135" spans="2:8" ht="45" x14ac:dyDescent="0.25">
      <c r="B135" s="2" t="s">
        <v>364</v>
      </c>
      <c r="C135" s="2" t="s">
        <v>359</v>
      </c>
      <c r="D135" s="2" t="s">
        <v>265</v>
      </c>
      <c r="E135" s="2" t="s">
        <v>365</v>
      </c>
      <c r="F135" s="4">
        <v>1109183.8</v>
      </c>
      <c r="G135" s="4">
        <v>445289.93</v>
      </c>
      <c r="H135" s="3">
        <f t="shared" si="1"/>
        <v>40.145729679787969</v>
      </c>
    </row>
    <row r="136" spans="2:8" x14ac:dyDescent="0.25">
      <c r="B136" s="2" t="s">
        <v>289</v>
      </c>
      <c r="C136" s="2" t="s">
        <v>359</v>
      </c>
      <c r="D136" s="2" t="s">
        <v>265</v>
      </c>
      <c r="E136" s="2" t="s">
        <v>290</v>
      </c>
      <c r="F136" s="3">
        <v>3991000</v>
      </c>
      <c r="G136" s="3">
        <v>1641900</v>
      </c>
      <c r="H136" s="3">
        <f t="shared" si="1"/>
        <v>41.140065146579808</v>
      </c>
    </row>
    <row r="137" spans="2:8" x14ac:dyDescent="0.25">
      <c r="B137" s="2" t="s">
        <v>291</v>
      </c>
      <c r="C137" s="2" t="s">
        <v>359</v>
      </c>
      <c r="D137" s="2" t="s">
        <v>265</v>
      </c>
      <c r="E137" s="2" t="s">
        <v>292</v>
      </c>
      <c r="F137" s="3">
        <v>3991000</v>
      </c>
      <c r="G137" s="3">
        <v>1641900</v>
      </c>
      <c r="H137" s="3">
        <f t="shared" ref="H137:H200" si="2">SUM(G137/F137%)</f>
        <v>41.140065146579808</v>
      </c>
    </row>
    <row r="138" spans="2:8" ht="30" x14ac:dyDescent="0.25">
      <c r="B138" s="2" t="s">
        <v>293</v>
      </c>
      <c r="C138" s="2" t="s">
        <v>359</v>
      </c>
      <c r="D138" s="2" t="s">
        <v>265</v>
      </c>
      <c r="E138" s="2" t="s">
        <v>294</v>
      </c>
      <c r="F138" s="4">
        <v>3895000</v>
      </c>
      <c r="G138" s="4">
        <v>1641900</v>
      </c>
      <c r="H138" s="3">
        <f t="shared" si="2"/>
        <v>42.154043645699616</v>
      </c>
    </row>
    <row r="139" spans="2:8" x14ac:dyDescent="0.25">
      <c r="B139" s="2" t="s">
        <v>295</v>
      </c>
      <c r="C139" s="2" t="s">
        <v>359</v>
      </c>
      <c r="D139" s="2" t="s">
        <v>265</v>
      </c>
      <c r="E139" s="2" t="s">
        <v>296</v>
      </c>
      <c r="F139" s="4">
        <v>30000</v>
      </c>
      <c r="G139" s="4">
        <v>0</v>
      </c>
      <c r="H139" s="3">
        <f t="shared" si="2"/>
        <v>0</v>
      </c>
    </row>
    <row r="140" spans="2:8" x14ac:dyDescent="0.25">
      <c r="B140" s="2" t="s">
        <v>297</v>
      </c>
      <c r="C140" s="2" t="s">
        <v>359</v>
      </c>
      <c r="D140" s="2" t="s">
        <v>265</v>
      </c>
      <c r="E140" s="2" t="s">
        <v>298</v>
      </c>
      <c r="F140" s="4">
        <v>66000</v>
      </c>
      <c r="G140" s="4">
        <v>0</v>
      </c>
      <c r="H140" s="3">
        <f t="shared" si="2"/>
        <v>0</v>
      </c>
    </row>
    <row r="141" spans="2:8" x14ac:dyDescent="0.25">
      <c r="B141" s="2" t="s">
        <v>366</v>
      </c>
      <c r="C141" s="2" t="s">
        <v>367</v>
      </c>
      <c r="D141" s="2" t="s">
        <v>265</v>
      </c>
      <c r="E141" s="2" t="s">
        <v>263</v>
      </c>
      <c r="F141" s="3">
        <v>15557500</v>
      </c>
      <c r="G141" s="3">
        <v>7832023.75</v>
      </c>
      <c r="H141" s="3">
        <f t="shared" si="2"/>
        <v>50.342431303229951</v>
      </c>
    </row>
    <row r="142" spans="2:8" ht="75" x14ac:dyDescent="0.25">
      <c r="B142" s="2" t="s">
        <v>270</v>
      </c>
      <c r="C142" s="2" t="s">
        <v>367</v>
      </c>
      <c r="D142" s="2" t="s">
        <v>265</v>
      </c>
      <c r="E142" s="2" t="s">
        <v>271</v>
      </c>
      <c r="F142" s="3">
        <v>8192000</v>
      </c>
      <c r="G142" s="3">
        <v>4448349.6900000004</v>
      </c>
      <c r="H142" s="3">
        <f t="shared" si="2"/>
        <v>54.301143676757818</v>
      </c>
    </row>
    <row r="143" spans="2:8" ht="30" x14ac:dyDescent="0.25">
      <c r="B143" s="2" t="s">
        <v>329</v>
      </c>
      <c r="C143" s="2" t="s">
        <v>367</v>
      </c>
      <c r="D143" s="2" t="s">
        <v>265</v>
      </c>
      <c r="E143" s="2" t="s">
        <v>330</v>
      </c>
      <c r="F143" s="3">
        <v>8192000</v>
      </c>
      <c r="G143" s="3">
        <v>4448349.6900000004</v>
      </c>
      <c r="H143" s="3">
        <f t="shared" si="2"/>
        <v>54.301143676757818</v>
      </c>
    </row>
    <row r="144" spans="2:8" x14ac:dyDescent="0.25">
      <c r="B144" s="2" t="s">
        <v>331</v>
      </c>
      <c r="C144" s="2" t="s">
        <v>367</v>
      </c>
      <c r="D144" s="2" t="s">
        <v>265</v>
      </c>
      <c r="E144" s="2" t="s">
        <v>332</v>
      </c>
      <c r="F144" s="4">
        <v>6292000</v>
      </c>
      <c r="G144" s="4">
        <v>3416918.56</v>
      </c>
      <c r="H144" s="3">
        <f t="shared" si="2"/>
        <v>54.305762237762238</v>
      </c>
    </row>
    <row r="145" spans="2:8" ht="60" x14ac:dyDescent="0.25">
      <c r="B145" s="2" t="s">
        <v>335</v>
      </c>
      <c r="C145" s="2" t="s">
        <v>367</v>
      </c>
      <c r="D145" s="2" t="s">
        <v>265</v>
      </c>
      <c r="E145" s="2" t="s">
        <v>336</v>
      </c>
      <c r="F145" s="4">
        <v>1900000</v>
      </c>
      <c r="G145" s="4">
        <v>1031431.13</v>
      </c>
      <c r="H145" s="3">
        <f t="shared" si="2"/>
        <v>54.285848947368422</v>
      </c>
    </row>
    <row r="146" spans="2:8" ht="30" x14ac:dyDescent="0.25">
      <c r="B146" s="2" t="s">
        <v>282</v>
      </c>
      <c r="C146" s="2" t="s">
        <v>367</v>
      </c>
      <c r="D146" s="2" t="s">
        <v>265</v>
      </c>
      <c r="E146" s="2" t="s">
        <v>262</v>
      </c>
      <c r="F146" s="3">
        <v>438500</v>
      </c>
      <c r="G146" s="3">
        <v>250253.06</v>
      </c>
      <c r="H146" s="3">
        <f t="shared" si="2"/>
        <v>57.070253135689853</v>
      </c>
    </row>
    <row r="147" spans="2:8" ht="45" x14ac:dyDescent="0.25">
      <c r="B147" s="2" t="s">
        <v>283</v>
      </c>
      <c r="C147" s="2" t="s">
        <v>367</v>
      </c>
      <c r="D147" s="2" t="s">
        <v>265</v>
      </c>
      <c r="E147" s="2" t="s">
        <v>284</v>
      </c>
      <c r="F147" s="3">
        <v>438500</v>
      </c>
      <c r="G147" s="3">
        <v>250253.06</v>
      </c>
      <c r="H147" s="3">
        <f t="shared" si="2"/>
        <v>57.070253135689853</v>
      </c>
    </row>
    <row r="148" spans="2:8" x14ac:dyDescent="0.25">
      <c r="B148" s="2" t="s">
        <v>285</v>
      </c>
      <c r="C148" s="2" t="s">
        <v>367</v>
      </c>
      <c r="D148" s="2" t="s">
        <v>265</v>
      </c>
      <c r="E148" s="2" t="s">
        <v>286</v>
      </c>
      <c r="F148" s="4">
        <v>282500</v>
      </c>
      <c r="G148" s="4">
        <v>98631.6</v>
      </c>
      <c r="H148" s="3">
        <f t="shared" si="2"/>
        <v>34.913840707964603</v>
      </c>
    </row>
    <row r="149" spans="2:8" x14ac:dyDescent="0.25">
      <c r="B149" s="2" t="s">
        <v>287</v>
      </c>
      <c r="C149" s="2" t="s">
        <v>367</v>
      </c>
      <c r="D149" s="2" t="s">
        <v>265</v>
      </c>
      <c r="E149" s="2" t="s">
        <v>288</v>
      </c>
      <c r="F149" s="4">
        <v>156000</v>
      </c>
      <c r="G149" s="4">
        <v>151621.46</v>
      </c>
      <c r="H149" s="3">
        <f t="shared" si="2"/>
        <v>97.193243589743588</v>
      </c>
    </row>
    <row r="150" spans="2:8" ht="45" x14ac:dyDescent="0.25">
      <c r="B150" s="2" t="s">
        <v>311</v>
      </c>
      <c r="C150" s="2" t="s">
        <v>367</v>
      </c>
      <c r="D150" s="2" t="s">
        <v>265</v>
      </c>
      <c r="E150" s="2" t="s">
        <v>312</v>
      </c>
      <c r="F150" s="3">
        <v>6246048</v>
      </c>
      <c r="G150" s="3">
        <v>3133421</v>
      </c>
      <c r="H150" s="3">
        <f t="shared" si="2"/>
        <v>50.166457254251007</v>
      </c>
    </row>
    <row r="151" spans="2:8" x14ac:dyDescent="0.25">
      <c r="B151" s="2" t="s">
        <v>313</v>
      </c>
      <c r="C151" s="2" t="s">
        <v>367</v>
      </c>
      <c r="D151" s="2" t="s">
        <v>265</v>
      </c>
      <c r="E151" s="2" t="s">
        <v>314</v>
      </c>
      <c r="F151" s="3">
        <v>6204048</v>
      </c>
      <c r="G151" s="3">
        <v>3133421</v>
      </c>
      <c r="H151" s="3">
        <f t="shared" si="2"/>
        <v>50.506072809236805</v>
      </c>
    </row>
    <row r="152" spans="2:8" ht="60" x14ac:dyDescent="0.25">
      <c r="B152" s="2" t="s">
        <v>315</v>
      </c>
      <c r="C152" s="2" t="s">
        <v>367</v>
      </c>
      <c r="D152" s="2" t="s">
        <v>265</v>
      </c>
      <c r="E152" s="2" t="s">
        <v>316</v>
      </c>
      <c r="F152" s="4">
        <v>6183048</v>
      </c>
      <c r="G152" s="4">
        <v>3133421</v>
      </c>
      <c r="H152" s="3">
        <f t="shared" si="2"/>
        <v>50.677610783548822</v>
      </c>
    </row>
    <row r="153" spans="2:8" x14ac:dyDescent="0.25">
      <c r="B153" s="2" t="s">
        <v>368</v>
      </c>
      <c r="C153" s="2" t="s">
        <v>367</v>
      </c>
      <c r="D153" s="2" t="s">
        <v>265</v>
      </c>
      <c r="E153" s="2" t="s">
        <v>369</v>
      </c>
      <c r="F153" s="4">
        <v>21000</v>
      </c>
      <c r="G153" s="4">
        <v>0</v>
      </c>
      <c r="H153" s="3">
        <f t="shared" si="2"/>
        <v>0</v>
      </c>
    </row>
    <row r="154" spans="2:8" x14ac:dyDescent="0.25">
      <c r="B154" s="2" t="s">
        <v>370</v>
      </c>
      <c r="C154" s="2" t="s">
        <v>367</v>
      </c>
      <c r="D154" s="2" t="s">
        <v>265</v>
      </c>
      <c r="E154" s="2" t="s">
        <v>371</v>
      </c>
      <c r="F154" s="3">
        <v>21000</v>
      </c>
      <c r="G154" s="3">
        <v>0</v>
      </c>
      <c r="H154" s="3">
        <f t="shared" si="2"/>
        <v>0</v>
      </c>
    </row>
    <row r="155" spans="2:8" ht="30" x14ac:dyDescent="0.25">
      <c r="B155" s="2" t="s">
        <v>372</v>
      </c>
      <c r="C155" s="2" t="s">
        <v>367</v>
      </c>
      <c r="D155" s="2" t="s">
        <v>265</v>
      </c>
      <c r="E155" s="2" t="s">
        <v>373</v>
      </c>
      <c r="F155" s="4">
        <v>21000</v>
      </c>
      <c r="G155" s="4">
        <v>0</v>
      </c>
      <c r="H155" s="3">
        <f t="shared" si="2"/>
        <v>0</v>
      </c>
    </row>
    <row r="156" spans="2:8" ht="60" x14ac:dyDescent="0.25">
      <c r="B156" s="2" t="s">
        <v>374</v>
      </c>
      <c r="C156" s="2" t="s">
        <v>367</v>
      </c>
      <c r="D156" s="2" t="s">
        <v>265</v>
      </c>
      <c r="E156" s="2" t="s">
        <v>375</v>
      </c>
      <c r="F156" s="3">
        <v>21000</v>
      </c>
      <c r="G156" s="3">
        <v>0</v>
      </c>
      <c r="H156" s="3">
        <f t="shared" si="2"/>
        <v>0</v>
      </c>
    </row>
    <row r="157" spans="2:8" ht="30" x14ac:dyDescent="0.25">
      <c r="B157" s="2" t="s">
        <v>376</v>
      </c>
      <c r="C157" s="2" t="s">
        <v>367</v>
      </c>
      <c r="D157" s="2" t="s">
        <v>265</v>
      </c>
      <c r="E157" s="2" t="s">
        <v>377</v>
      </c>
      <c r="F157" s="4">
        <v>21000</v>
      </c>
      <c r="G157" s="4">
        <v>0</v>
      </c>
      <c r="H157" s="3">
        <f t="shared" si="2"/>
        <v>0</v>
      </c>
    </row>
    <row r="158" spans="2:8" x14ac:dyDescent="0.25">
      <c r="B158" s="2" t="s">
        <v>289</v>
      </c>
      <c r="C158" s="2" t="s">
        <v>367</v>
      </c>
      <c r="D158" s="2" t="s">
        <v>265</v>
      </c>
      <c r="E158" s="2" t="s">
        <v>290</v>
      </c>
      <c r="F158" s="3">
        <v>680952</v>
      </c>
      <c r="G158" s="3">
        <v>0</v>
      </c>
      <c r="H158" s="3">
        <f t="shared" si="2"/>
        <v>0</v>
      </c>
    </row>
    <row r="159" spans="2:8" ht="60" x14ac:dyDescent="0.25">
      <c r="B159" s="2" t="s">
        <v>378</v>
      </c>
      <c r="C159" s="2" t="s">
        <v>367</v>
      </c>
      <c r="D159" s="2" t="s">
        <v>265</v>
      </c>
      <c r="E159" s="2" t="s">
        <v>379</v>
      </c>
      <c r="F159" s="3">
        <v>11952</v>
      </c>
      <c r="G159" s="3">
        <v>0</v>
      </c>
      <c r="H159" s="3">
        <f t="shared" si="2"/>
        <v>0</v>
      </c>
    </row>
    <row r="160" spans="2:8" ht="75" x14ac:dyDescent="0.25">
      <c r="B160" s="2" t="s">
        <v>380</v>
      </c>
      <c r="C160" s="2" t="s">
        <v>367</v>
      </c>
      <c r="D160" s="2" t="s">
        <v>265</v>
      </c>
      <c r="E160" s="2" t="s">
        <v>381</v>
      </c>
      <c r="F160" s="4">
        <v>11952</v>
      </c>
      <c r="G160" s="4">
        <v>0</v>
      </c>
      <c r="H160" s="3">
        <f t="shared" si="2"/>
        <v>0</v>
      </c>
    </row>
    <row r="161" spans="2:8" x14ac:dyDescent="0.25">
      <c r="B161" s="2" t="s">
        <v>291</v>
      </c>
      <c r="C161" s="2" t="s">
        <v>367</v>
      </c>
      <c r="D161" s="2" t="s">
        <v>265</v>
      </c>
      <c r="E161" s="2" t="s">
        <v>292</v>
      </c>
      <c r="F161" s="3">
        <v>669000</v>
      </c>
      <c r="G161" s="3">
        <v>0</v>
      </c>
      <c r="H161" s="3">
        <f t="shared" si="2"/>
        <v>0</v>
      </c>
    </row>
    <row r="162" spans="2:8" ht="30" x14ac:dyDescent="0.25">
      <c r="B162" s="2" t="s">
        <v>293</v>
      </c>
      <c r="C162" s="2" t="s">
        <v>367</v>
      </c>
      <c r="D162" s="2" t="s">
        <v>265</v>
      </c>
      <c r="E162" s="2" t="s">
        <v>294</v>
      </c>
      <c r="F162" s="4">
        <v>650000</v>
      </c>
      <c r="G162" s="4">
        <v>0</v>
      </c>
      <c r="H162" s="3">
        <f t="shared" si="2"/>
        <v>0</v>
      </c>
    </row>
    <row r="163" spans="2:8" x14ac:dyDescent="0.25">
      <c r="B163" s="2" t="s">
        <v>295</v>
      </c>
      <c r="C163" s="2" t="s">
        <v>367</v>
      </c>
      <c r="D163" s="2" t="s">
        <v>265</v>
      </c>
      <c r="E163" s="2" t="s">
        <v>296</v>
      </c>
      <c r="F163" s="4">
        <v>4000</v>
      </c>
      <c r="G163" s="4">
        <v>0</v>
      </c>
      <c r="H163" s="3">
        <f t="shared" si="2"/>
        <v>0</v>
      </c>
    </row>
    <row r="164" spans="2:8" x14ac:dyDescent="0.25">
      <c r="B164" s="2" t="s">
        <v>297</v>
      </c>
      <c r="C164" s="2" t="s">
        <v>367</v>
      </c>
      <c r="D164" s="2" t="s">
        <v>265</v>
      </c>
      <c r="E164" s="2" t="s">
        <v>298</v>
      </c>
      <c r="F164" s="4">
        <v>15000</v>
      </c>
      <c r="G164" s="4">
        <v>0</v>
      </c>
      <c r="H164" s="3">
        <f t="shared" si="2"/>
        <v>0</v>
      </c>
    </row>
    <row r="165" spans="2:8" x14ac:dyDescent="0.25">
      <c r="B165" s="2" t="s">
        <v>382</v>
      </c>
      <c r="C165" s="2" t="s">
        <v>383</v>
      </c>
      <c r="D165" s="2" t="s">
        <v>265</v>
      </c>
      <c r="E165" s="2" t="s">
        <v>263</v>
      </c>
      <c r="F165" s="3">
        <v>427364</v>
      </c>
      <c r="G165" s="3">
        <v>95250</v>
      </c>
      <c r="H165" s="3">
        <f t="shared" si="2"/>
        <v>22.287792139721642</v>
      </c>
    </row>
    <row r="166" spans="2:8" ht="75" x14ac:dyDescent="0.25">
      <c r="B166" s="2" t="s">
        <v>270</v>
      </c>
      <c r="C166" s="2" t="s">
        <v>383</v>
      </c>
      <c r="D166" s="2" t="s">
        <v>265</v>
      </c>
      <c r="E166" s="2" t="s">
        <v>271</v>
      </c>
      <c r="F166" s="3">
        <v>195000</v>
      </c>
      <c r="G166" s="3">
        <v>0</v>
      </c>
      <c r="H166" s="3">
        <f t="shared" si="2"/>
        <v>0</v>
      </c>
    </row>
    <row r="167" spans="2:8" ht="30" x14ac:dyDescent="0.25">
      <c r="B167" s="2" t="s">
        <v>329</v>
      </c>
      <c r="C167" s="2" t="s">
        <v>383</v>
      </c>
      <c r="D167" s="2" t="s">
        <v>265</v>
      </c>
      <c r="E167" s="2" t="s">
        <v>330</v>
      </c>
      <c r="F167" s="3">
        <v>195000</v>
      </c>
      <c r="G167" s="3">
        <v>0</v>
      </c>
      <c r="H167" s="3">
        <f t="shared" si="2"/>
        <v>0</v>
      </c>
    </row>
    <row r="168" spans="2:8" x14ac:dyDescent="0.25">
      <c r="B168" s="2" t="s">
        <v>331</v>
      </c>
      <c r="C168" s="2" t="s">
        <v>383</v>
      </c>
      <c r="D168" s="2" t="s">
        <v>265</v>
      </c>
      <c r="E168" s="2" t="s">
        <v>332</v>
      </c>
      <c r="F168" s="4">
        <v>150000</v>
      </c>
      <c r="G168" s="4">
        <v>0</v>
      </c>
      <c r="H168" s="3">
        <f t="shared" si="2"/>
        <v>0</v>
      </c>
    </row>
    <row r="169" spans="2:8" ht="60" x14ac:dyDescent="0.25">
      <c r="B169" s="2" t="s">
        <v>335</v>
      </c>
      <c r="C169" s="2" t="s">
        <v>383</v>
      </c>
      <c r="D169" s="2" t="s">
        <v>265</v>
      </c>
      <c r="E169" s="2" t="s">
        <v>336</v>
      </c>
      <c r="F169" s="4">
        <v>45000</v>
      </c>
      <c r="G169" s="4">
        <v>0</v>
      </c>
      <c r="H169" s="3">
        <f t="shared" si="2"/>
        <v>0</v>
      </c>
    </row>
    <row r="170" spans="2:8" ht="30" x14ac:dyDescent="0.25">
      <c r="B170" s="2" t="s">
        <v>282</v>
      </c>
      <c r="C170" s="2" t="s">
        <v>383</v>
      </c>
      <c r="D170" s="2" t="s">
        <v>265</v>
      </c>
      <c r="E170" s="2" t="s">
        <v>262</v>
      </c>
      <c r="F170" s="3">
        <v>232364</v>
      </c>
      <c r="G170" s="3">
        <v>95250</v>
      </c>
      <c r="H170" s="3">
        <f t="shared" si="2"/>
        <v>40.991719887762308</v>
      </c>
    </row>
    <row r="171" spans="2:8" ht="45" x14ac:dyDescent="0.25">
      <c r="B171" s="2" t="s">
        <v>283</v>
      </c>
      <c r="C171" s="2" t="s">
        <v>383</v>
      </c>
      <c r="D171" s="2" t="s">
        <v>265</v>
      </c>
      <c r="E171" s="2" t="s">
        <v>284</v>
      </c>
      <c r="F171" s="3">
        <v>232364</v>
      </c>
      <c r="G171" s="3">
        <v>95250</v>
      </c>
      <c r="H171" s="3">
        <f t="shared" si="2"/>
        <v>40.991719887762308</v>
      </c>
    </row>
    <row r="172" spans="2:8" x14ac:dyDescent="0.25">
      <c r="B172" s="2" t="s">
        <v>285</v>
      </c>
      <c r="C172" s="2" t="s">
        <v>383</v>
      </c>
      <c r="D172" s="2" t="s">
        <v>265</v>
      </c>
      <c r="E172" s="2" t="s">
        <v>286</v>
      </c>
      <c r="F172" s="4">
        <v>232364</v>
      </c>
      <c r="G172" s="4">
        <v>95250</v>
      </c>
      <c r="H172" s="3">
        <f t="shared" si="2"/>
        <v>40.991719887762308</v>
      </c>
    </row>
    <row r="173" spans="2:8" x14ac:dyDescent="0.25">
      <c r="B173" s="2" t="s">
        <v>384</v>
      </c>
      <c r="C173" s="2" t="s">
        <v>385</v>
      </c>
      <c r="D173" s="2" t="s">
        <v>265</v>
      </c>
      <c r="E173" s="2" t="s">
        <v>263</v>
      </c>
      <c r="F173" s="3">
        <v>8735500</v>
      </c>
      <c r="G173" s="3">
        <v>4396090.26</v>
      </c>
      <c r="H173" s="3">
        <f t="shared" si="2"/>
        <v>50.32442630645069</v>
      </c>
    </row>
    <row r="174" spans="2:8" ht="75" x14ac:dyDescent="0.25">
      <c r="B174" s="2" t="s">
        <v>270</v>
      </c>
      <c r="C174" s="2" t="s">
        <v>385</v>
      </c>
      <c r="D174" s="2" t="s">
        <v>265</v>
      </c>
      <c r="E174" s="2" t="s">
        <v>271</v>
      </c>
      <c r="F174" s="3">
        <v>7927000</v>
      </c>
      <c r="G174" s="3">
        <v>3794038.16</v>
      </c>
      <c r="H174" s="3">
        <f t="shared" si="2"/>
        <v>47.862219755266814</v>
      </c>
    </row>
    <row r="175" spans="2:8" ht="30" x14ac:dyDescent="0.25">
      <c r="B175" s="2" t="s">
        <v>329</v>
      </c>
      <c r="C175" s="2" t="s">
        <v>385</v>
      </c>
      <c r="D175" s="2" t="s">
        <v>265</v>
      </c>
      <c r="E175" s="2" t="s">
        <v>330</v>
      </c>
      <c r="F175" s="3">
        <v>7617000</v>
      </c>
      <c r="G175" s="3">
        <v>3657296.7</v>
      </c>
      <c r="H175" s="3">
        <f t="shared" si="2"/>
        <v>48.014923198109493</v>
      </c>
    </row>
    <row r="176" spans="2:8" x14ac:dyDescent="0.25">
      <c r="B176" s="2" t="s">
        <v>331</v>
      </c>
      <c r="C176" s="2" t="s">
        <v>385</v>
      </c>
      <c r="D176" s="2" t="s">
        <v>265</v>
      </c>
      <c r="E176" s="2" t="s">
        <v>332</v>
      </c>
      <c r="F176" s="4">
        <v>5825000</v>
      </c>
      <c r="G176" s="4">
        <v>2821118</v>
      </c>
      <c r="H176" s="3">
        <f t="shared" si="2"/>
        <v>48.431210300429186</v>
      </c>
    </row>
    <row r="177" spans="2:8" ht="30" x14ac:dyDescent="0.25">
      <c r="B177" s="2" t="s">
        <v>333</v>
      </c>
      <c r="C177" s="2" t="s">
        <v>385</v>
      </c>
      <c r="D177" s="2" t="s">
        <v>265</v>
      </c>
      <c r="E177" s="2" t="s">
        <v>334</v>
      </c>
      <c r="F177" s="4">
        <v>33000</v>
      </c>
      <c r="G177" s="4">
        <v>9600</v>
      </c>
      <c r="H177" s="3">
        <f t="shared" si="2"/>
        <v>29.09090909090909</v>
      </c>
    </row>
    <row r="178" spans="2:8" ht="60" x14ac:dyDescent="0.25">
      <c r="B178" s="2" t="s">
        <v>335</v>
      </c>
      <c r="C178" s="2" t="s">
        <v>385</v>
      </c>
      <c r="D178" s="2" t="s">
        <v>265</v>
      </c>
      <c r="E178" s="2" t="s">
        <v>336</v>
      </c>
      <c r="F178" s="4">
        <v>1759000</v>
      </c>
      <c r="G178" s="4">
        <v>826578.7</v>
      </c>
      <c r="H178" s="3">
        <f t="shared" si="2"/>
        <v>46.991398521887433</v>
      </c>
    </row>
    <row r="179" spans="2:8" ht="30" x14ac:dyDescent="0.25">
      <c r="B179" s="2" t="s">
        <v>272</v>
      </c>
      <c r="C179" s="2" t="s">
        <v>385</v>
      </c>
      <c r="D179" s="2" t="s">
        <v>265</v>
      </c>
      <c r="E179" s="2" t="s">
        <v>273</v>
      </c>
      <c r="F179" s="3">
        <v>310000</v>
      </c>
      <c r="G179" s="3">
        <v>136741.46</v>
      </c>
      <c r="H179" s="3">
        <f t="shared" si="2"/>
        <v>44.110148387096771</v>
      </c>
    </row>
    <row r="180" spans="2:8" ht="30" x14ac:dyDescent="0.25">
      <c r="B180" s="2" t="s">
        <v>274</v>
      </c>
      <c r="C180" s="2" t="s">
        <v>385</v>
      </c>
      <c r="D180" s="2" t="s">
        <v>265</v>
      </c>
      <c r="E180" s="2" t="s">
        <v>275</v>
      </c>
      <c r="F180" s="4">
        <v>238000</v>
      </c>
      <c r="G180" s="4">
        <v>108706</v>
      </c>
      <c r="H180" s="3">
        <f t="shared" si="2"/>
        <v>45.674789915966386</v>
      </c>
    </row>
    <row r="181" spans="2:8" ht="60" x14ac:dyDescent="0.25">
      <c r="B181" s="2" t="s">
        <v>276</v>
      </c>
      <c r="C181" s="2" t="s">
        <v>385</v>
      </c>
      <c r="D181" s="2" t="s">
        <v>265</v>
      </c>
      <c r="E181" s="2" t="s">
        <v>277</v>
      </c>
      <c r="F181" s="4">
        <v>72000</v>
      </c>
      <c r="G181" s="4">
        <v>28035.46</v>
      </c>
      <c r="H181" s="3">
        <f t="shared" si="2"/>
        <v>38.938138888888886</v>
      </c>
    </row>
    <row r="182" spans="2:8" ht="30" x14ac:dyDescent="0.25">
      <c r="B182" s="2" t="s">
        <v>282</v>
      </c>
      <c r="C182" s="2" t="s">
        <v>385</v>
      </c>
      <c r="D182" s="2" t="s">
        <v>265</v>
      </c>
      <c r="E182" s="2" t="s">
        <v>262</v>
      </c>
      <c r="F182" s="3">
        <v>798500</v>
      </c>
      <c r="G182" s="3">
        <v>602052.1</v>
      </c>
      <c r="H182" s="3">
        <f t="shared" si="2"/>
        <v>75.397883531621787</v>
      </c>
    </row>
    <row r="183" spans="2:8" ht="45" x14ac:dyDescent="0.25">
      <c r="B183" s="2" t="s">
        <v>283</v>
      </c>
      <c r="C183" s="2" t="s">
        <v>385</v>
      </c>
      <c r="D183" s="2" t="s">
        <v>265</v>
      </c>
      <c r="E183" s="2" t="s">
        <v>284</v>
      </c>
      <c r="F183" s="3">
        <v>798500</v>
      </c>
      <c r="G183" s="3">
        <v>602052.1</v>
      </c>
      <c r="H183" s="3">
        <f t="shared" si="2"/>
        <v>75.397883531621787</v>
      </c>
    </row>
    <row r="184" spans="2:8" x14ac:dyDescent="0.25">
      <c r="B184" s="2" t="s">
        <v>285</v>
      </c>
      <c r="C184" s="2" t="s">
        <v>385</v>
      </c>
      <c r="D184" s="2" t="s">
        <v>265</v>
      </c>
      <c r="E184" s="2" t="s">
        <v>286</v>
      </c>
      <c r="F184" s="4">
        <v>389500</v>
      </c>
      <c r="G184" s="4">
        <v>193483</v>
      </c>
      <c r="H184" s="3">
        <f t="shared" si="2"/>
        <v>49.674711168164315</v>
      </c>
    </row>
    <row r="185" spans="2:8" x14ac:dyDescent="0.25">
      <c r="B185" s="2" t="s">
        <v>287</v>
      </c>
      <c r="C185" s="2" t="s">
        <v>385</v>
      </c>
      <c r="D185" s="2" t="s">
        <v>265</v>
      </c>
      <c r="E185" s="2" t="s">
        <v>288</v>
      </c>
      <c r="F185" s="4">
        <v>409000</v>
      </c>
      <c r="G185" s="4">
        <v>408569.1</v>
      </c>
      <c r="H185" s="3">
        <f t="shared" si="2"/>
        <v>99.89464547677261</v>
      </c>
    </row>
    <row r="186" spans="2:8" x14ac:dyDescent="0.25">
      <c r="B186" s="2" t="s">
        <v>289</v>
      </c>
      <c r="C186" s="2" t="s">
        <v>385</v>
      </c>
      <c r="D186" s="2" t="s">
        <v>265</v>
      </c>
      <c r="E186" s="2" t="s">
        <v>290</v>
      </c>
      <c r="F186" s="3">
        <v>10000</v>
      </c>
      <c r="G186" s="3">
        <v>0</v>
      </c>
      <c r="H186" s="3">
        <f t="shared" si="2"/>
        <v>0</v>
      </c>
    </row>
    <row r="187" spans="2:8" x14ac:dyDescent="0.25">
      <c r="B187" s="2" t="s">
        <v>291</v>
      </c>
      <c r="C187" s="2" t="s">
        <v>385</v>
      </c>
      <c r="D187" s="2" t="s">
        <v>265</v>
      </c>
      <c r="E187" s="2" t="s">
        <v>292</v>
      </c>
      <c r="F187" s="3">
        <v>10000</v>
      </c>
      <c r="G187" s="3">
        <v>0</v>
      </c>
      <c r="H187" s="3">
        <f t="shared" si="2"/>
        <v>0</v>
      </c>
    </row>
    <row r="188" spans="2:8" x14ac:dyDescent="0.25">
      <c r="B188" s="2" t="s">
        <v>295</v>
      </c>
      <c r="C188" s="2" t="s">
        <v>385</v>
      </c>
      <c r="D188" s="2" t="s">
        <v>265</v>
      </c>
      <c r="E188" s="2" t="s">
        <v>296</v>
      </c>
      <c r="F188" s="4">
        <v>1000</v>
      </c>
      <c r="G188" s="4">
        <v>0</v>
      </c>
      <c r="H188" s="3">
        <f t="shared" si="2"/>
        <v>0</v>
      </c>
    </row>
    <row r="189" spans="2:8" x14ac:dyDescent="0.25">
      <c r="B189" s="2" t="s">
        <v>297</v>
      </c>
      <c r="C189" s="2" t="s">
        <v>385</v>
      </c>
      <c r="D189" s="2" t="s">
        <v>265</v>
      </c>
      <c r="E189" s="2" t="s">
        <v>298</v>
      </c>
      <c r="F189" s="4">
        <v>9000</v>
      </c>
      <c r="G189" s="4">
        <v>0</v>
      </c>
      <c r="H189" s="3">
        <f t="shared" si="2"/>
        <v>0</v>
      </c>
    </row>
    <row r="190" spans="2:8" x14ac:dyDescent="0.25">
      <c r="B190" s="2" t="s">
        <v>386</v>
      </c>
      <c r="C190" s="2" t="s">
        <v>387</v>
      </c>
      <c r="D190" s="2" t="s">
        <v>265</v>
      </c>
      <c r="E190" s="2" t="s">
        <v>263</v>
      </c>
      <c r="F190" s="3">
        <v>98064495.829999998</v>
      </c>
      <c r="G190" s="3">
        <v>22142089.739999998</v>
      </c>
      <c r="H190" s="3">
        <f t="shared" si="2"/>
        <v>22.579109342880308</v>
      </c>
    </row>
    <row r="191" spans="2:8" x14ac:dyDescent="0.25">
      <c r="B191" s="2" t="s">
        <v>388</v>
      </c>
      <c r="C191" s="2" t="s">
        <v>389</v>
      </c>
      <c r="D191" s="2" t="s">
        <v>265</v>
      </c>
      <c r="E191" s="2" t="s">
        <v>263</v>
      </c>
      <c r="F191" s="3">
        <v>93248495.829999998</v>
      </c>
      <c r="G191" s="3">
        <v>19991708.620000001</v>
      </c>
      <c r="H191" s="3">
        <f t="shared" si="2"/>
        <v>21.439175444123624</v>
      </c>
    </row>
    <row r="192" spans="2:8" ht="75" x14ac:dyDescent="0.25">
      <c r="B192" s="2" t="s">
        <v>270</v>
      </c>
      <c r="C192" s="2" t="s">
        <v>389</v>
      </c>
      <c r="D192" s="2" t="s">
        <v>265</v>
      </c>
      <c r="E192" s="2" t="s">
        <v>271</v>
      </c>
      <c r="F192" s="3">
        <v>31091326.420000002</v>
      </c>
      <c r="G192" s="3">
        <v>15535315.83</v>
      </c>
      <c r="H192" s="3">
        <f t="shared" si="2"/>
        <v>49.966719399937389</v>
      </c>
    </row>
    <row r="193" spans="2:8" ht="30" x14ac:dyDescent="0.25">
      <c r="B193" s="2" t="s">
        <v>329</v>
      </c>
      <c r="C193" s="2" t="s">
        <v>389</v>
      </c>
      <c r="D193" s="2" t="s">
        <v>265</v>
      </c>
      <c r="E193" s="2" t="s">
        <v>330</v>
      </c>
      <c r="F193" s="3">
        <v>31091326.420000002</v>
      </c>
      <c r="G193" s="3">
        <v>15535315.83</v>
      </c>
      <c r="H193" s="3">
        <f t="shared" si="2"/>
        <v>49.966719399937389</v>
      </c>
    </row>
    <row r="194" spans="2:8" x14ac:dyDescent="0.25">
      <c r="B194" s="2" t="s">
        <v>331</v>
      </c>
      <c r="C194" s="2" t="s">
        <v>389</v>
      </c>
      <c r="D194" s="2" t="s">
        <v>265</v>
      </c>
      <c r="E194" s="2" t="s">
        <v>332</v>
      </c>
      <c r="F194" s="4">
        <v>23798000</v>
      </c>
      <c r="G194" s="4">
        <v>11899330</v>
      </c>
      <c r="H194" s="3">
        <f t="shared" si="2"/>
        <v>50.001386671148836</v>
      </c>
    </row>
    <row r="195" spans="2:8" ht="30" x14ac:dyDescent="0.25">
      <c r="B195" s="2" t="s">
        <v>333</v>
      </c>
      <c r="C195" s="2" t="s">
        <v>389</v>
      </c>
      <c r="D195" s="2" t="s">
        <v>265</v>
      </c>
      <c r="E195" s="2" t="s">
        <v>334</v>
      </c>
      <c r="F195" s="4">
        <v>106326.42</v>
      </c>
      <c r="G195" s="4">
        <v>106326.42</v>
      </c>
      <c r="H195" s="3">
        <f t="shared" si="2"/>
        <v>99.999999999999986</v>
      </c>
    </row>
    <row r="196" spans="2:8" ht="60" x14ac:dyDescent="0.25">
      <c r="B196" s="2" t="s">
        <v>335</v>
      </c>
      <c r="C196" s="2" t="s">
        <v>389</v>
      </c>
      <c r="D196" s="2" t="s">
        <v>265</v>
      </c>
      <c r="E196" s="2" t="s">
        <v>336</v>
      </c>
      <c r="F196" s="4">
        <v>7187000</v>
      </c>
      <c r="G196" s="4">
        <v>3529659.41</v>
      </c>
      <c r="H196" s="3">
        <f t="shared" si="2"/>
        <v>49.111721302351469</v>
      </c>
    </row>
    <row r="197" spans="2:8" ht="30" x14ac:dyDescent="0.25">
      <c r="B197" s="2" t="s">
        <v>282</v>
      </c>
      <c r="C197" s="2" t="s">
        <v>389</v>
      </c>
      <c r="D197" s="2" t="s">
        <v>265</v>
      </c>
      <c r="E197" s="2" t="s">
        <v>262</v>
      </c>
      <c r="F197" s="3">
        <v>4806209.41</v>
      </c>
      <c r="G197" s="3">
        <v>4219703.4800000004</v>
      </c>
      <c r="H197" s="3">
        <f t="shared" si="2"/>
        <v>87.796912702561585</v>
      </c>
    </row>
    <row r="198" spans="2:8" ht="45" x14ac:dyDescent="0.25">
      <c r="B198" s="2" t="s">
        <v>283</v>
      </c>
      <c r="C198" s="2" t="s">
        <v>389</v>
      </c>
      <c r="D198" s="2" t="s">
        <v>265</v>
      </c>
      <c r="E198" s="2" t="s">
        <v>284</v>
      </c>
      <c r="F198" s="3">
        <v>4806209.41</v>
      </c>
      <c r="G198" s="3">
        <v>4219703.4800000004</v>
      </c>
      <c r="H198" s="3">
        <f t="shared" si="2"/>
        <v>87.796912702561585</v>
      </c>
    </row>
    <row r="199" spans="2:8" x14ac:dyDescent="0.25">
      <c r="B199" s="2" t="s">
        <v>285</v>
      </c>
      <c r="C199" s="2" t="s">
        <v>389</v>
      </c>
      <c r="D199" s="2" t="s">
        <v>265</v>
      </c>
      <c r="E199" s="2" t="s">
        <v>286</v>
      </c>
      <c r="F199" s="4">
        <v>4189209.41</v>
      </c>
      <c r="G199" s="4">
        <v>3868903.48</v>
      </c>
      <c r="H199" s="3">
        <f t="shared" si="2"/>
        <v>92.354024383803718</v>
      </c>
    </row>
    <row r="200" spans="2:8" x14ac:dyDescent="0.25">
      <c r="B200" s="2" t="s">
        <v>287</v>
      </c>
      <c r="C200" s="2" t="s">
        <v>389</v>
      </c>
      <c r="D200" s="2" t="s">
        <v>265</v>
      </c>
      <c r="E200" s="2" t="s">
        <v>288</v>
      </c>
      <c r="F200" s="4">
        <v>617000</v>
      </c>
      <c r="G200" s="4">
        <v>350800</v>
      </c>
      <c r="H200" s="3">
        <f t="shared" si="2"/>
        <v>56.855753646677471</v>
      </c>
    </row>
    <row r="201" spans="2:8" ht="30" x14ac:dyDescent="0.25">
      <c r="B201" s="2" t="s">
        <v>390</v>
      </c>
      <c r="C201" s="2" t="s">
        <v>389</v>
      </c>
      <c r="D201" s="2" t="s">
        <v>265</v>
      </c>
      <c r="E201" s="2" t="s">
        <v>391</v>
      </c>
      <c r="F201" s="3">
        <v>57068960</v>
      </c>
      <c r="G201" s="3">
        <v>74889.31</v>
      </c>
      <c r="H201" s="3">
        <f t="shared" ref="H201:H261" si="3">SUM(G201/F201%)</f>
        <v>0.13122599395538309</v>
      </c>
    </row>
    <row r="202" spans="2:8" x14ac:dyDescent="0.25">
      <c r="B202" s="2" t="s">
        <v>392</v>
      </c>
      <c r="C202" s="2" t="s">
        <v>389</v>
      </c>
      <c r="D202" s="2" t="s">
        <v>265</v>
      </c>
      <c r="E202" s="2" t="s">
        <v>393</v>
      </c>
      <c r="F202" s="3">
        <v>57068960</v>
      </c>
      <c r="G202" s="3">
        <v>74889.31</v>
      </c>
      <c r="H202" s="3">
        <f t="shared" si="3"/>
        <v>0.13122599395538309</v>
      </c>
    </row>
    <row r="203" spans="2:8" ht="45" x14ac:dyDescent="0.25">
      <c r="B203" s="2" t="s">
        <v>394</v>
      </c>
      <c r="C203" s="2" t="s">
        <v>389</v>
      </c>
      <c r="D203" s="2" t="s">
        <v>265</v>
      </c>
      <c r="E203" s="2" t="s">
        <v>395</v>
      </c>
      <c r="F203" s="4">
        <v>57068960</v>
      </c>
      <c r="G203" s="4">
        <v>74889.31</v>
      </c>
      <c r="H203" s="3">
        <f t="shared" si="3"/>
        <v>0.13122599395538309</v>
      </c>
    </row>
    <row r="204" spans="2:8" x14ac:dyDescent="0.25">
      <c r="B204" s="2" t="s">
        <v>321</v>
      </c>
      <c r="C204" s="2" t="s">
        <v>389</v>
      </c>
      <c r="D204" s="2" t="s">
        <v>265</v>
      </c>
      <c r="E204" s="2" t="s">
        <v>322</v>
      </c>
      <c r="F204" s="3">
        <v>0</v>
      </c>
      <c r="G204" s="3">
        <v>0</v>
      </c>
      <c r="H204" s="3" t="e">
        <f t="shared" si="3"/>
        <v>#DIV/0!</v>
      </c>
    </row>
    <row r="205" spans="2:8" x14ac:dyDescent="0.25">
      <c r="B205" s="2" t="s">
        <v>246</v>
      </c>
      <c r="C205" s="2" t="s">
        <v>389</v>
      </c>
      <c r="D205" s="2" t="s">
        <v>265</v>
      </c>
      <c r="E205" s="2" t="s">
        <v>345</v>
      </c>
      <c r="F205" s="4">
        <v>0</v>
      </c>
      <c r="G205" s="4">
        <v>0</v>
      </c>
      <c r="H205" s="3" t="e">
        <f t="shared" si="3"/>
        <v>#DIV/0!</v>
      </c>
    </row>
    <row r="206" spans="2:8" x14ac:dyDescent="0.25">
      <c r="B206" s="2" t="s">
        <v>289</v>
      </c>
      <c r="C206" s="2" t="s">
        <v>389</v>
      </c>
      <c r="D206" s="2" t="s">
        <v>265</v>
      </c>
      <c r="E206" s="2" t="s">
        <v>290</v>
      </c>
      <c r="F206" s="3">
        <v>282000</v>
      </c>
      <c r="G206" s="3">
        <v>161800</v>
      </c>
      <c r="H206" s="3">
        <f t="shared" si="3"/>
        <v>57.375886524822697</v>
      </c>
    </row>
    <row r="207" spans="2:8" x14ac:dyDescent="0.25">
      <c r="B207" s="2" t="s">
        <v>291</v>
      </c>
      <c r="C207" s="2" t="s">
        <v>389</v>
      </c>
      <c r="D207" s="2" t="s">
        <v>265</v>
      </c>
      <c r="E207" s="2" t="s">
        <v>292</v>
      </c>
      <c r="F207" s="3">
        <v>282000</v>
      </c>
      <c r="G207" s="3">
        <v>161800</v>
      </c>
      <c r="H207" s="3">
        <f t="shared" si="3"/>
        <v>57.375886524822697</v>
      </c>
    </row>
    <row r="208" spans="2:8" ht="30" x14ac:dyDescent="0.25">
      <c r="B208" s="2" t="s">
        <v>293</v>
      </c>
      <c r="C208" s="2" t="s">
        <v>389</v>
      </c>
      <c r="D208" s="2" t="s">
        <v>265</v>
      </c>
      <c r="E208" s="2" t="s">
        <v>294</v>
      </c>
      <c r="F208" s="4">
        <v>272000</v>
      </c>
      <c r="G208" s="4">
        <v>161800</v>
      </c>
      <c r="H208" s="3">
        <f t="shared" si="3"/>
        <v>59.485294117647058</v>
      </c>
    </row>
    <row r="209" spans="2:8" x14ac:dyDescent="0.25">
      <c r="B209" s="2" t="s">
        <v>297</v>
      </c>
      <c r="C209" s="2" t="s">
        <v>389</v>
      </c>
      <c r="D209" s="2" t="s">
        <v>265</v>
      </c>
      <c r="E209" s="2" t="s">
        <v>298</v>
      </c>
      <c r="F209" s="4">
        <v>10000</v>
      </c>
      <c r="G209" s="4">
        <v>0</v>
      </c>
      <c r="H209" s="3">
        <f t="shared" si="3"/>
        <v>0</v>
      </c>
    </row>
    <row r="210" spans="2:8" ht="30" x14ac:dyDescent="0.25">
      <c r="B210" s="2" t="s">
        <v>396</v>
      </c>
      <c r="C210" s="2" t="s">
        <v>397</v>
      </c>
      <c r="D210" s="2" t="s">
        <v>265</v>
      </c>
      <c r="E210" s="2" t="s">
        <v>263</v>
      </c>
      <c r="F210" s="3">
        <v>4816000</v>
      </c>
      <c r="G210" s="3">
        <v>2150381.12</v>
      </c>
      <c r="H210" s="3">
        <f t="shared" si="3"/>
        <v>44.650770764119606</v>
      </c>
    </row>
    <row r="211" spans="2:8" ht="75" x14ac:dyDescent="0.25">
      <c r="B211" s="2" t="s">
        <v>270</v>
      </c>
      <c r="C211" s="2" t="s">
        <v>397</v>
      </c>
      <c r="D211" s="2" t="s">
        <v>265</v>
      </c>
      <c r="E211" s="2" t="s">
        <v>271</v>
      </c>
      <c r="F211" s="3">
        <v>4593000</v>
      </c>
      <c r="G211" s="3">
        <v>2084260.12</v>
      </c>
      <c r="H211" s="3">
        <f t="shared" si="3"/>
        <v>45.379057696494669</v>
      </c>
    </row>
    <row r="212" spans="2:8" ht="30" x14ac:dyDescent="0.25">
      <c r="B212" s="2" t="s">
        <v>329</v>
      </c>
      <c r="C212" s="2" t="s">
        <v>397</v>
      </c>
      <c r="D212" s="2" t="s">
        <v>265</v>
      </c>
      <c r="E212" s="2" t="s">
        <v>330</v>
      </c>
      <c r="F212" s="3">
        <v>4593000</v>
      </c>
      <c r="G212" s="3">
        <v>2084260.12</v>
      </c>
      <c r="H212" s="3">
        <f t="shared" si="3"/>
        <v>45.379057696494669</v>
      </c>
    </row>
    <row r="213" spans="2:8" x14ac:dyDescent="0.25">
      <c r="B213" s="2" t="s">
        <v>331</v>
      </c>
      <c r="C213" s="2" t="s">
        <v>397</v>
      </c>
      <c r="D213" s="2" t="s">
        <v>265</v>
      </c>
      <c r="E213" s="2" t="s">
        <v>332</v>
      </c>
      <c r="F213" s="4">
        <v>3505000</v>
      </c>
      <c r="G213" s="4">
        <v>1585678.02</v>
      </c>
      <c r="H213" s="3">
        <f t="shared" si="3"/>
        <v>45.24045706134094</v>
      </c>
    </row>
    <row r="214" spans="2:8" ht="30" x14ac:dyDescent="0.25">
      <c r="B214" s="2" t="s">
        <v>333</v>
      </c>
      <c r="C214" s="2" t="s">
        <v>397</v>
      </c>
      <c r="D214" s="2" t="s">
        <v>265</v>
      </c>
      <c r="E214" s="2" t="s">
        <v>334</v>
      </c>
      <c r="F214" s="4">
        <v>29000</v>
      </c>
      <c r="G214" s="4">
        <v>14400</v>
      </c>
      <c r="H214" s="3">
        <f t="shared" si="3"/>
        <v>49.655172413793103</v>
      </c>
    </row>
    <row r="215" spans="2:8" ht="60" x14ac:dyDescent="0.25">
      <c r="B215" s="2" t="s">
        <v>335</v>
      </c>
      <c r="C215" s="2" t="s">
        <v>397</v>
      </c>
      <c r="D215" s="2" t="s">
        <v>265</v>
      </c>
      <c r="E215" s="2" t="s">
        <v>336</v>
      </c>
      <c r="F215" s="4">
        <v>1059000</v>
      </c>
      <c r="G215" s="4">
        <v>484182.1</v>
      </c>
      <c r="H215" s="3">
        <f t="shared" si="3"/>
        <v>45.72068932955618</v>
      </c>
    </row>
    <row r="216" spans="2:8" ht="30" x14ac:dyDescent="0.25">
      <c r="B216" s="2" t="s">
        <v>282</v>
      </c>
      <c r="C216" s="2" t="s">
        <v>397</v>
      </c>
      <c r="D216" s="2" t="s">
        <v>265</v>
      </c>
      <c r="E216" s="2" t="s">
        <v>262</v>
      </c>
      <c r="F216" s="3">
        <v>223000</v>
      </c>
      <c r="G216" s="3">
        <v>66121</v>
      </c>
      <c r="H216" s="3">
        <f t="shared" si="3"/>
        <v>29.65067264573991</v>
      </c>
    </row>
    <row r="217" spans="2:8" ht="45" x14ac:dyDescent="0.25">
      <c r="B217" s="2" t="s">
        <v>283</v>
      </c>
      <c r="C217" s="2" t="s">
        <v>397</v>
      </c>
      <c r="D217" s="2" t="s">
        <v>265</v>
      </c>
      <c r="E217" s="2" t="s">
        <v>284</v>
      </c>
      <c r="F217" s="3">
        <v>223000</v>
      </c>
      <c r="G217" s="3">
        <v>66121</v>
      </c>
      <c r="H217" s="3">
        <f t="shared" si="3"/>
        <v>29.65067264573991</v>
      </c>
    </row>
    <row r="218" spans="2:8" x14ac:dyDescent="0.25">
      <c r="B218" s="2" t="s">
        <v>285</v>
      </c>
      <c r="C218" s="2" t="s">
        <v>397</v>
      </c>
      <c r="D218" s="2" t="s">
        <v>265</v>
      </c>
      <c r="E218" s="2" t="s">
        <v>286</v>
      </c>
      <c r="F218" s="4">
        <v>223000</v>
      </c>
      <c r="G218" s="4">
        <v>66121</v>
      </c>
      <c r="H218" s="3">
        <f t="shared" si="3"/>
        <v>29.65067264573991</v>
      </c>
    </row>
    <row r="219" spans="2:8" x14ac:dyDescent="0.25">
      <c r="B219" s="2" t="s">
        <v>398</v>
      </c>
      <c r="C219" s="2" t="s">
        <v>399</v>
      </c>
      <c r="D219" s="2" t="s">
        <v>265</v>
      </c>
      <c r="E219" s="2" t="s">
        <v>263</v>
      </c>
      <c r="F219" s="3">
        <v>9600900</v>
      </c>
      <c r="G219" s="3">
        <v>4910875.62</v>
      </c>
      <c r="H219" s="3">
        <f t="shared" si="3"/>
        <v>51.150159047589291</v>
      </c>
    </row>
    <row r="220" spans="2:8" x14ac:dyDescent="0.25">
      <c r="B220" s="2" t="s">
        <v>400</v>
      </c>
      <c r="C220" s="2" t="s">
        <v>401</v>
      </c>
      <c r="D220" s="2" t="s">
        <v>265</v>
      </c>
      <c r="E220" s="2" t="s">
        <v>263</v>
      </c>
      <c r="F220" s="3">
        <v>600000</v>
      </c>
      <c r="G220" s="3">
        <v>296873</v>
      </c>
      <c r="H220" s="3">
        <f t="shared" si="3"/>
        <v>49.478833333333334</v>
      </c>
    </row>
    <row r="221" spans="2:8" ht="30" x14ac:dyDescent="0.25">
      <c r="B221" s="2" t="s">
        <v>360</v>
      </c>
      <c r="C221" s="2" t="s">
        <v>401</v>
      </c>
      <c r="D221" s="2" t="s">
        <v>265</v>
      </c>
      <c r="E221" s="2" t="s">
        <v>361</v>
      </c>
      <c r="F221" s="3">
        <v>600000</v>
      </c>
      <c r="G221" s="3">
        <v>296873</v>
      </c>
      <c r="H221" s="3">
        <f t="shared" si="3"/>
        <v>49.478833333333334</v>
      </c>
    </row>
    <row r="222" spans="2:8" ht="30" x14ac:dyDescent="0.25">
      <c r="B222" s="2" t="s">
        <v>402</v>
      </c>
      <c r="C222" s="2" t="s">
        <v>401</v>
      </c>
      <c r="D222" s="2" t="s">
        <v>265</v>
      </c>
      <c r="E222" s="2" t="s">
        <v>403</v>
      </c>
      <c r="F222" s="3">
        <v>600000</v>
      </c>
      <c r="G222" s="3">
        <v>296873</v>
      </c>
      <c r="H222" s="3">
        <f t="shared" si="3"/>
        <v>49.478833333333334</v>
      </c>
    </row>
    <row r="223" spans="2:8" x14ac:dyDescent="0.25">
      <c r="B223" s="2" t="s">
        <v>404</v>
      </c>
      <c r="C223" s="2" t="s">
        <v>401</v>
      </c>
      <c r="D223" s="2" t="s">
        <v>265</v>
      </c>
      <c r="E223" s="2" t="s">
        <v>405</v>
      </c>
      <c r="F223" s="4">
        <v>600000</v>
      </c>
      <c r="G223" s="4">
        <v>296873</v>
      </c>
      <c r="H223" s="3">
        <f t="shared" si="3"/>
        <v>49.478833333333334</v>
      </c>
    </row>
    <row r="224" spans="2:8" x14ac:dyDescent="0.25">
      <c r="B224" s="2" t="s">
        <v>406</v>
      </c>
      <c r="C224" s="2" t="s">
        <v>407</v>
      </c>
      <c r="D224" s="2" t="s">
        <v>265</v>
      </c>
      <c r="E224" s="2" t="s">
        <v>263</v>
      </c>
      <c r="F224" s="3">
        <v>9000900</v>
      </c>
      <c r="G224" s="3">
        <v>4614002.62</v>
      </c>
      <c r="H224" s="3">
        <f t="shared" si="3"/>
        <v>51.261569620815699</v>
      </c>
    </row>
    <row r="225" spans="2:8" ht="30" x14ac:dyDescent="0.25">
      <c r="B225" s="2" t="s">
        <v>360</v>
      </c>
      <c r="C225" s="2" t="s">
        <v>407</v>
      </c>
      <c r="D225" s="2" t="s">
        <v>265</v>
      </c>
      <c r="E225" s="2" t="s">
        <v>361</v>
      </c>
      <c r="F225" s="3">
        <v>6152100</v>
      </c>
      <c r="G225" s="3">
        <v>1765202.62</v>
      </c>
      <c r="H225" s="3">
        <f t="shared" si="3"/>
        <v>28.69268412412022</v>
      </c>
    </row>
    <row r="226" spans="2:8" ht="30" x14ac:dyDescent="0.25">
      <c r="B226" s="2" t="s">
        <v>402</v>
      </c>
      <c r="C226" s="2" t="s">
        <v>407</v>
      </c>
      <c r="D226" s="2" t="s">
        <v>265</v>
      </c>
      <c r="E226" s="2" t="s">
        <v>403</v>
      </c>
      <c r="F226" s="3">
        <v>6152100</v>
      </c>
      <c r="G226" s="3">
        <v>1765202.62</v>
      </c>
      <c r="H226" s="3">
        <f t="shared" si="3"/>
        <v>28.69268412412022</v>
      </c>
    </row>
    <row r="227" spans="2:8" ht="45" x14ac:dyDescent="0.25">
      <c r="B227" s="2" t="s">
        <v>408</v>
      </c>
      <c r="C227" s="2" t="s">
        <v>407</v>
      </c>
      <c r="D227" s="2" t="s">
        <v>265</v>
      </c>
      <c r="E227" s="2" t="s">
        <v>409</v>
      </c>
      <c r="F227" s="4">
        <v>6152100</v>
      </c>
      <c r="G227" s="4">
        <v>1765202.62</v>
      </c>
      <c r="H227" s="3">
        <f t="shared" si="3"/>
        <v>28.69268412412022</v>
      </c>
    </row>
    <row r="228" spans="2:8" ht="30" x14ac:dyDescent="0.25">
      <c r="B228" s="2" t="s">
        <v>390</v>
      </c>
      <c r="C228" s="2" t="s">
        <v>407</v>
      </c>
      <c r="D228" s="2" t="s">
        <v>265</v>
      </c>
      <c r="E228" s="2" t="s">
        <v>391</v>
      </c>
      <c r="F228" s="3">
        <v>2848800</v>
      </c>
      <c r="G228" s="3">
        <v>2848800</v>
      </c>
      <c r="H228" s="3">
        <f t="shared" si="3"/>
        <v>100</v>
      </c>
    </row>
    <row r="229" spans="2:8" x14ac:dyDescent="0.25">
      <c r="B229" s="2" t="s">
        <v>392</v>
      </c>
      <c r="C229" s="2" t="s">
        <v>407</v>
      </c>
      <c r="D229" s="2" t="s">
        <v>265</v>
      </c>
      <c r="E229" s="2" t="s">
        <v>393</v>
      </c>
      <c r="F229" s="3">
        <v>2848800</v>
      </c>
      <c r="G229" s="3">
        <v>2848800</v>
      </c>
      <c r="H229" s="3">
        <f t="shared" si="3"/>
        <v>100</v>
      </c>
    </row>
    <row r="230" spans="2:8" ht="45" x14ac:dyDescent="0.25">
      <c r="B230" s="2" t="s">
        <v>410</v>
      </c>
      <c r="C230" s="2" t="s">
        <v>407</v>
      </c>
      <c r="D230" s="2" t="s">
        <v>265</v>
      </c>
      <c r="E230" s="2" t="s">
        <v>411</v>
      </c>
      <c r="F230" s="4">
        <v>2848800</v>
      </c>
      <c r="G230" s="4">
        <v>2848800</v>
      </c>
      <c r="H230" s="3">
        <f t="shared" si="3"/>
        <v>100</v>
      </c>
    </row>
    <row r="231" spans="2:8" x14ac:dyDescent="0.25">
      <c r="B231" s="2" t="s">
        <v>412</v>
      </c>
      <c r="C231" s="2" t="s">
        <v>413</v>
      </c>
      <c r="D231" s="2" t="s">
        <v>265</v>
      </c>
      <c r="E231" s="2" t="s">
        <v>263</v>
      </c>
      <c r="F231" s="3">
        <v>22743600</v>
      </c>
      <c r="G231" s="3">
        <v>9743678.9499999993</v>
      </c>
      <c r="H231" s="3">
        <f t="shared" si="3"/>
        <v>42.84141011097627</v>
      </c>
    </row>
    <row r="232" spans="2:8" x14ac:dyDescent="0.25">
      <c r="B232" s="2" t="s">
        <v>414</v>
      </c>
      <c r="C232" s="2" t="s">
        <v>415</v>
      </c>
      <c r="D232" s="2" t="s">
        <v>265</v>
      </c>
      <c r="E232" s="2" t="s">
        <v>263</v>
      </c>
      <c r="F232" s="3">
        <v>22743600</v>
      </c>
      <c r="G232" s="3">
        <v>9743678.9499999993</v>
      </c>
      <c r="H232" s="3">
        <f t="shared" si="3"/>
        <v>42.84141011097627</v>
      </c>
    </row>
    <row r="233" spans="2:8" ht="75" x14ac:dyDescent="0.25">
      <c r="B233" s="2" t="s">
        <v>270</v>
      </c>
      <c r="C233" s="2" t="s">
        <v>415</v>
      </c>
      <c r="D233" s="2" t="s">
        <v>265</v>
      </c>
      <c r="E233" s="2" t="s">
        <v>271</v>
      </c>
      <c r="F233" s="3">
        <v>21767600</v>
      </c>
      <c r="G233" s="3">
        <v>9481418.9399999995</v>
      </c>
      <c r="H233" s="3">
        <f t="shared" si="3"/>
        <v>43.557484242635844</v>
      </c>
    </row>
    <row r="234" spans="2:8" ht="30" x14ac:dyDescent="0.25">
      <c r="B234" s="2" t="s">
        <v>329</v>
      </c>
      <c r="C234" s="2" t="s">
        <v>415</v>
      </c>
      <c r="D234" s="2" t="s">
        <v>265</v>
      </c>
      <c r="E234" s="2" t="s">
        <v>330</v>
      </c>
      <c r="F234" s="3">
        <v>21767600</v>
      </c>
      <c r="G234" s="3">
        <v>9481418.9399999995</v>
      </c>
      <c r="H234" s="3">
        <f t="shared" si="3"/>
        <v>43.557484242635844</v>
      </c>
    </row>
    <row r="235" spans="2:8" x14ac:dyDescent="0.25">
      <c r="B235" s="2" t="s">
        <v>331</v>
      </c>
      <c r="C235" s="2" t="s">
        <v>415</v>
      </c>
      <c r="D235" s="2" t="s">
        <v>265</v>
      </c>
      <c r="E235" s="2" t="s">
        <v>332</v>
      </c>
      <c r="F235" s="4">
        <v>16637000</v>
      </c>
      <c r="G235" s="4">
        <v>7596680.9400000004</v>
      </c>
      <c r="H235" s="3">
        <f t="shared" si="3"/>
        <v>45.66136286590131</v>
      </c>
    </row>
    <row r="236" spans="2:8" ht="30" x14ac:dyDescent="0.25">
      <c r="B236" s="2" t="s">
        <v>333</v>
      </c>
      <c r="C236" s="2" t="s">
        <v>415</v>
      </c>
      <c r="D236" s="2" t="s">
        <v>265</v>
      </c>
      <c r="E236" s="2" t="s">
        <v>334</v>
      </c>
      <c r="F236" s="4">
        <v>105600</v>
      </c>
      <c r="G236" s="4">
        <v>48000</v>
      </c>
      <c r="H236" s="3">
        <f t="shared" si="3"/>
        <v>45.454545454545453</v>
      </c>
    </row>
    <row r="237" spans="2:8" ht="60" x14ac:dyDescent="0.25">
      <c r="B237" s="2" t="s">
        <v>335</v>
      </c>
      <c r="C237" s="2" t="s">
        <v>415</v>
      </c>
      <c r="D237" s="2" t="s">
        <v>265</v>
      </c>
      <c r="E237" s="2" t="s">
        <v>336</v>
      </c>
      <c r="F237" s="4">
        <v>5025000</v>
      </c>
      <c r="G237" s="4">
        <v>1836738</v>
      </c>
      <c r="H237" s="3">
        <f t="shared" si="3"/>
        <v>36.552</v>
      </c>
    </row>
    <row r="238" spans="2:8" ht="30" x14ac:dyDescent="0.25">
      <c r="B238" s="2" t="s">
        <v>282</v>
      </c>
      <c r="C238" s="2" t="s">
        <v>415</v>
      </c>
      <c r="D238" s="2" t="s">
        <v>265</v>
      </c>
      <c r="E238" s="2" t="s">
        <v>262</v>
      </c>
      <c r="F238" s="3">
        <v>841000</v>
      </c>
      <c r="G238" s="3">
        <v>262260.01</v>
      </c>
      <c r="H238" s="3">
        <f t="shared" si="3"/>
        <v>31.184305588585019</v>
      </c>
    </row>
    <row r="239" spans="2:8" ht="45" x14ac:dyDescent="0.25">
      <c r="B239" s="2" t="s">
        <v>283</v>
      </c>
      <c r="C239" s="2" t="s">
        <v>415</v>
      </c>
      <c r="D239" s="2" t="s">
        <v>265</v>
      </c>
      <c r="E239" s="2" t="s">
        <v>284</v>
      </c>
      <c r="F239" s="3">
        <v>841000</v>
      </c>
      <c r="G239" s="3">
        <v>262260.01</v>
      </c>
      <c r="H239" s="3">
        <f t="shared" si="3"/>
        <v>31.184305588585019</v>
      </c>
    </row>
    <row r="240" spans="2:8" x14ac:dyDescent="0.25">
      <c r="B240" s="2" t="s">
        <v>285</v>
      </c>
      <c r="C240" s="2" t="s">
        <v>415</v>
      </c>
      <c r="D240" s="2" t="s">
        <v>265</v>
      </c>
      <c r="E240" s="2" t="s">
        <v>286</v>
      </c>
      <c r="F240" s="4">
        <v>176000</v>
      </c>
      <c r="G240" s="4">
        <v>30931</v>
      </c>
      <c r="H240" s="3">
        <f t="shared" si="3"/>
        <v>17.574431818181818</v>
      </c>
    </row>
    <row r="241" spans="2:8" x14ac:dyDescent="0.25">
      <c r="B241" s="2" t="s">
        <v>287</v>
      </c>
      <c r="C241" s="2" t="s">
        <v>415</v>
      </c>
      <c r="D241" s="2" t="s">
        <v>265</v>
      </c>
      <c r="E241" s="2" t="s">
        <v>288</v>
      </c>
      <c r="F241" s="4">
        <v>665000</v>
      </c>
      <c r="G241" s="4">
        <v>231329.01</v>
      </c>
      <c r="H241" s="3">
        <f t="shared" si="3"/>
        <v>34.786317293233083</v>
      </c>
    </row>
    <row r="242" spans="2:8" x14ac:dyDescent="0.25">
      <c r="B242" s="2" t="s">
        <v>289</v>
      </c>
      <c r="C242" s="2" t="s">
        <v>415</v>
      </c>
      <c r="D242" s="2" t="s">
        <v>265</v>
      </c>
      <c r="E242" s="2" t="s">
        <v>290</v>
      </c>
      <c r="F242" s="3">
        <v>135000</v>
      </c>
      <c r="G242" s="3">
        <v>0</v>
      </c>
      <c r="H242" s="3">
        <f t="shared" si="3"/>
        <v>0</v>
      </c>
    </row>
    <row r="243" spans="2:8" x14ac:dyDescent="0.25">
      <c r="B243" s="2" t="s">
        <v>291</v>
      </c>
      <c r="C243" s="2" t="s">
        <v>415</v>
      </c>
      <c r="D243" s="2" t="s">
        <v>265</v>
      </c>
      <c r="E243" s="2" t="s">
        <v>292</v>
      </c>
      <c r="F243" s="3">
        <v>135000</v>
      </c>
      <c r="G243" s="3">
        <v>0</v>
      </c>
      <c r="H243" s="3">
        <f t="shared" si="3"/>
        <v>0</v>
      </c>
    </row>
    <row r="244" spans="2:8" ht="30" x14ac:dyDescent="0.25">
      <c r="B244" s="2" t="s">
        <v>293</v>
      </c>
      <c r="C244" s="2" t="s">
        <v>415</v>
      </c>
      <c r="D244" s="2" t="s">
        <v>265</v>
      </c>
      <c r="E244" s="2" t="s">
        <v>294</v>
      </c>
      <c r="F244" s="4">
        <v>127000</v>
      </c>
      <c r="G244" s="4">
        <v>0</v>
      </c>
      <c r="H244" s="3">
        <f t="shared" si="3"/>
        <v>0</v>
      </c>
    </row>
    <row r="245" spans="2:8" x14ac:dyDescent="0.25">
      <c r="B245" s="2" t="s">
        <v>295</v>
      </c>
      <c r="C245" s="2" t="s">
        <v>415</v>
      </c>
      <c r="D245" s="2" t="s">
        <v>265</v>
      </c>
      <c r="E245" s="2" t="s">
        <v>296</v>
      </c>
      <c r="F245" s="4">
        <v>3000</v>
      </c>
      <c r="G245" s="4">
        <v>0</v>
      </c>
      <c r="H245" s="3">
        <f t="shared" si="3"/>
        <v>0</v>
      </c>
    </row>
    <row r="246" spans="2:8" x14ac:dyDescent="0.25">
      <c r="B246" s="2" t="s">
        <v>297</v>
      </c>
      <c r="C246" s="2" t="s">
        <v>415</v>
      </c>
      <c r="D246" s="2" t="s">
        <v>265</v>
      </c>
      <c r="E246" s="2" t="s">
        <v>298</v>
      </c>
      <c r="F246" s="4">
        <v>5000</v>
      </c>
      <c r="G246" s="4">
        <v>0</v>
      </c>
      <c r="H246" s="3">
        <f t="shared" si="3"/>
        <v>0</v>
      </c>
    </row>
    <row r="247" spans="2:8" x14ac:dyDescent="0.25">
      <c r="B247" s="2" t="s">
        <v>416</v>
      </c>
      <c r="C247" s="2" t="s">
        <v>417</v>
      </c>
      <c r="D247" s="2" t="s">
        <v>265</v>
      </c>
      <c r="E247" s="2" t="s">
        <v>263</v>
      </c>
      <c r="F247" s="3">
        <v>3742000</v>
      </c>
      <c r="G247" s="3">
        <v>1871000</v>
      </c>
      <c r="H247" s="3">
        <f t="shared" si="3"/>
        <v>50</v>
      </c>
    </row>
    <row r="248" spans="2:8" x14ac:dyDescent="0.25">
      <c r="B248" s="2" t="s">
        <v>418</v>
      </c>
      <c r="C248" s="2" t="s">
        <v>419</v>
      </c>
      <c r="D248" s="2" t="s">
        <v>265</v>
      </c>
      <c r="E248" s="2" t="s">
        <v>263</v>
      </c>
      <c r="F248" s="3">
        <v>3742000</v>
      </c>
      <c r="G248" s="3">
        <v>1871000</v>
      </c>
      <c r="H248" s="3">
        <f t="shared" si="3"/>
        <v>50</v>
      </c>
    </row>
    <row r="249" spans="2:8" ht="45" x14ac:dyDescent="0.25">
      <c r="B249" s="2" t="s">
        <v>311</v>
      </c>
      <c r="C249" s="2" t="s">
        <v>419</v>
      </c>
      <c r="D249" s="2" t="s">
        <v>265</v>
      </c>
      <c r="E249" s="2" t="s">
        <v>312</v>
      </c>
      <c r="F249" s="3">
        <v>3742000</v>
      </c>
      <c r="G249" s="3">
        <v>1871000</v>
      </c>
      <c r="H249" s="3">
        <f t="shared" si="3"/>
        <v>50</v>
      </c>
    </row>
    <row r="250" spans="2:8" x14ac:dyDescent="0.25">
      <c r="B250" s="2" t="s">
        <v>313</v>
      </c>
      <c r="C250" s="2" t="s">
        <v>419</v>
      </c>
      <c r="D250" s="2" t="s">
        <v>265</v>
      </c>
      <c r="E250" s="2" t="s">
        <v>314</v>
      </c>
      <c r="F250" s="3">
        <v>3742000</v>
      </c>
      <c r="G250" s="3">
        <v>1871000</v>
      </c>
      <c r="H250" s="3">
        <f t="shared" si="3"/>
        <v>50</v>
      </c>
    </row>
    <row r="251" spans="2:8" ht="60" x14ac:dyDescent="0.25">
      <c r="B251" s="2" t="s">
        <v>315</v>
      </c>
      <c r="C251" s="2" t="s">
        <v>419</v>
      </c>
      <c r="D251" s="2" t="s">
        <v>265</v>
      </c>
      <c r="E251" s="2" t="s">
        <v>316</v>
      </c>
      <c r="F251" s="4">
        <v>3742000</v>
      </c>
      <c r="G251" s="4">
        <v>1871000</v>
      </c>
      <c r="H251" s="3">
        <f t="shared" si="3"/>
        <v>50</v>
      </c>
    </row>
    <row r="252" spans="2:8" ht="30" x14ac:dyDescent="0.25">
      <c r="B252" s="2" t="s">
        <v>420</v>
      </c>
      <c r="C252" s="2" t="s">
        <v>421</v>
      </c>
      <c r="D252" s="2" t="s">
        <v>265</v>
      </c>
      <c r="E252" s="2" t="s">
        <v>263</v>
      </c>
      <c r="F252" s="3">
        <v>50000</v>
      </c>
      <c r="G252" s="3">
        <v>0</v>
      </c>
      <c r="H252" s="3">
        <f t="shared" si="3"/>
        <v>0</v>
      </c>
    </row>
    <row r="253" spans="2:8" ht="30" x14ac:dyDescent="0.25">
      <c r="B253" s="2" t="s">
        <v>422</v>
      </c>
      <c r="C253" s="2" t="s">
        <v>423</v>
      </c>
      <c r="D253" s="2" t="s">
        <v>265</v>
      </c>
      <c r="E253" s="2" t="s">
        <v>263</v>
      </c>
      <c r="F253" s="3">
        <v>50000</v>
      </c>
      <c r="G253" s="3">
        <v>0</v>
      </c>
      <c r="H253" s="3">
        <f t="shared" si="3"/>
        <v>0</v>
      </c>
    </row>
    <row r="254" spans="2:8" ht="30" x14ac:dyDescent="0.25">
      <c r="B254" s="2" t="s">
        <v>424</v>
      </c>
      <c r="C254" s="2" t="s">
        <v>423</v>
      </c>
      <c r="D254" s="2" t="s">
        <v>265</v>
      </c>
      <c r="E254" s="2" t="s">
        <v>425</v>
      </c>
      <c r="F254" s="3">
        <v>50000</v>
      </c>
      <c r="G254" s="3">
        <v>0</v>
      </c>
      <c r="H254" s="3">
        <f t="shared" si="3"/>
        <v>0</v>
      </c>
    </row>
    <row r="255" spans="2:8" x14ac:dyDescent="0.25">
      <c r="B255" s="2" t="s">
        <v>426</v>
      </c>
      <c r="C255" s="2" t="s">
        <v>423</v>
      </c>
      <c r="D255" s="2" t="s">
        <v>265</v>
      </c>
      <c r="E255" s="2" t="s">
        <v>427</v>
      </c>
      <c r="F255" s="4">
        <v>50000</v>
      </c>
      <c r="G255" s="4">
        <v>0</v>
      </c>
      <c r="H255" s="3">
        <f t="shared" si="3"/>
        <v>0</v>
      </c>
    </row>
    <row r="256" spans="2:8" ht="45" x14ac:dyDescent="0.25">
      <c r="B256" s="2" t="s">
        <v>428</v>
      </c>
      <c r="C256" s="2" t="s">
        <v>429</v>
      </c>
      <c r="D256" s="2" t="s">
        <v>265</v>
      </c>
      <c r="E256" s="2" t="s">
        <v>263</v>
      </c>
      <c r="F256" s="3">
        <v>49646000</v>
      </c>
      <c r="G256" s="3">
        <v>25223400</v>
      </c>
      <c r="H256" s="3">
        <f t="shared" si="3"/>
        <v>50.80651009144745</v>
      </c>
    </row>
    <row r="257" spans="2:8" ht="45" x14ac:dyDescent="0.25">
      <c r="B257" s="2" t="s">
        <v>430</v>
      </c>
      <c r="C257" s="2" t="s">
        <v>431</v>
      </c>
      <c r="D257" s="2" t="s">
        <v>265</v>
      </c>
      <c r="E257" s="2" t="s">
        <v>263</v>
      </c>
      <c r="F257" s="3">
        <v>49646000</v>
      </c>
      <c r="G257" s="3">
        <v>25223400</v>
      </c>
      <c r="H257" s="3">
        <f t="shared" si="3"/>
        <v>50.80651009144745</v>
      </c>
    </row>
    <row r="258" spans="2:8" x14ac:dyDescent="0.25">
      <c r="B258" s="2" t="s">
        <v>321</v>
      </c>
      <c r="C258" s="2" t="s">
        <v>431</v>
      </c>
      <c r="D258" s="2" t="s">
        <v>265</v>
      </c>
      <c r="E258" s="2" t="s">
        <v>322</v>
      </c>
      <c r="F258" s="3">
        <v>49646000</v>
      </c>
      <c r="G258" s="3">
        <v>25223400</v>
      </c>
      <c r="H258" s="3">
        <f t="shared" si="3"/>
        <v>50.80651009144745</v>
      </c>
    </row>
    <row r="259" spans="2:8" x14ac:dyDescent="0.25">
      <c r="B259" s="2" t="s">
        <v>432</v>
      </c>
      <c r="C259" s="2" t="s">
        <v>431</v>
      </c>
      <c r="D259" s="2" t="s">
        <v>265</v>
      </c>
      <c r="E259" s="2" t="s">
        <v>433</v>
      </c>
      <c r="F259" s="3">
        <v>49646000</v>
      </c>
      <c r="G259" s="3">
        <v>25223400</v>
      </c>
      <c r="H259" s="3">
        <f t="shared" si="3"/>
        <v>50.80651009144745</v>
      </c>
    </row>
    <row r="260" spans="2:8" ht="30" x14ac:dyDescent="0.25">
      <c r="B260" s="2" t="s">
        <v>170</v>
      </c>
      <c r="C260" s="2" t="s">
        <v>431</v>
      </c>
      <c r="D260" s="2" t="s">
        <v>265</v>
      </c>
      <c r="E260" s="2" t="s">
        <v>434</v>
      </c>
      <c r="F260" s="4">
        <v>49646000</v>
      </c>
      <c r="G260" s="4">
        <v>25223400</v>
      </c>
      <c r="H260" s="3">
        <f t="shared" si="3"/>
        <v>50.80651009144745</v>
      </c>
    </row>
    <row r="261" spans="2:8" ht="30" x14ac:dyDescent="0.25">
      <c r="B261" s="2" t="s">
        <v>435</v>
      </c>
      <c r="C261" s="2" t="s">
        <v>436</v>
      </c>
      <c r="D261" s="2" t="s">
        <v>265</v>
      </c>
      <c r="E261" s="2" t="s">
        <v>263</v>
      </c>
      <c r="F261" s="3">
        <v>-60326657.119999997</v>
      </c>
      <c r="G261" s="3">
        <v>-4237166.8600000003</v>
      </c>
      <c r="H261" s="3">
        <f t="shared" si="3"/>
        <v>7.0237057086911898</v>
      </c>
    </row>
  </sheetData>
  <mergeCells count="6">
    <mergeCell ref="F4:H4"/>
    <mergeCell ref="B6:H6"/>
    <mergeCell ref="B5:H5"/>
    <mergeCell ref="F1:H1"/>
    <mergeCell ref="F2:H2"/>
    <mergeCell ref="F3:H3"/>
  </mergeCells>
  <pageMargins left="0.69999998807907104" right="0.69999998807907104" top="0.75" bottom="0.75" header="0.30000001192092896" footer="0.30000001192092896"/>
  <pageSetup fitToHeight="0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F24"/>
  <sheetViews>
    <sheetView tabSelected="1" workbookViewId="0">
      <selection activeCell="E4" sqref="E4:F4"/>
    </sheetView>
  </sheetViews>
  <sheetFormatPr defaultRowHeight="15" x14ac:dyDescent="0.25"/>
  <cols>
    <col min="2" max="2" width="50.7109375" customWidth="1"/>
    <col min="3" max="3" width="15.7109375" customWidth="1"/>
    <col min="4" max="4" width="23.7109375" customWidth="1"/>
    <col min="5" max="6" width="16.7109375" customWidth="1"/>
  </cols>
  <sheetData>
    <row r="1" spans="2:6" ht="15.75" x14ac:dyDescent="0.25">
      <c r="E1" s="16" t="s">
        <v>484</v>
      </c>
      <c r="F1" s="16"/>
    </row>
    <row r="2" spans="2:6" ht="15.75" x14ac:dyDescent="0.25">
      <c r="E2" s="16" t="s">
        <v>478</v>
      </c>
      <c r="F2" s="16"/>
    </row>
    <row r="3" spans="2:6" ht="15.75" x14ac:dyDescent="0.25">
      <c r="E3" s="16" t="s">
        <v>479</v>
      </c>
      <c r="F3" s="16"/>
    </row>
    <row r="4" spans="2:6" ht="15.75" x14ac:dyDescent="0.25">
      <c r="E4" s="16" t="s">
        <v>488</v>
      </c>
      <c r="F4" s="16"/>
    </row>
    <row r="5" spans="2:6" ht="15.75" x14ac:dyDescent="0.25">
      <c r="E5" s="8"/>
      <c r="F5" s="8"/>
    </row>
    <row r="6" spans="2:6" x14ac:dyDescent="0.25">
      <c r="B6" s="17" t="s">
        <v>485</v>
      </c>
      <c r="C6" s="18"/>
      <c r="D6" s="18"/>
      <c r="E6" s="18"/>
      <c r="F6" s="19"/>
    </row>
    <row r="7" spans="2:6" ht="45" x14ac:dyDescent="0.25">
      <c r="B7" s="1" t="s">
        <v>0</v>
      </c>
      <c r="C7" s="1" t="s">
        <v>1</v>
      </c>
      <c r="D7" s="1" t="s">
        <v>437</v>
      </c>
      <c r="E7" s="1" t="s">
        <v>474</v>
      </c>
      <c r="F7" s="1" t="s">
        <v>475</v>
      </c>
    </row>
    <row r="8" spans="2:6" x14ac:dyDescent="0.25">
      <c r="B8" s="2" t="s">
        <v>438</v>
      </c>
      <c r="C8" s="2" t="s">
        <v>322</v>
      </c>
      <c r="D8" s="2" t="s">
        <v>439</v>
      </c>
      <c r="E8" s="3">
        <v>53125446.310000002</v>
      </c>
      <c r="F8" s="3">
        <v>3760598.42</v>
      </c>
    </row>
    <row r="9" spans="2:6" x14ac:dyDescent="0.25">
      <c r="B9" s="2" t="s">
        <v>440</v>
      </c>
      <c r="C9" s="2" t="s">
        <v>425</v>
      </c>
      <c r="D9" s="2" t="s">
        <v>441</v>
      </c>
      <c r="E9" s="3">
        <v>53125446.310000002</v>
      </c>
      <c r="F9" s="3">
        <v>3760598.42</v>
      </c>
    </row>
    <row r="10" spans="2:6" ht="30" x14ac:dyDescent="0.25">
      <c r="B10" s="2" t="s">
        <v>442</v>
      </c>
      <c r="C10" s="2" t="s">
        <v>425</v>
      </c>
      <c r="D10" s="2" t="s">
        <v>443</v>
      </c>
      <c r="E10" s="4">
        <v>30215100</v>
      </c>
      <c r="F10" s="3">
        <v>-9528008.8499999996</v>
      </c>
    </row>
    <row r="11" spans="2:6" ht="30" x14ac:dyDescent="0.25">
      <c r="B11" s="2" t="s">
        <v>444</v>
      </c>
      <c r="C11" s="2" t="s">
        <v>425</v>
      </c>
      <c r="D11" s="2" t="s">
        <v>445</v>
      </c>
      <c r="E11" s="3">
        <v>22910346.309999999</v>
      </c>
      <c r="F11" s="3">
        <v>13288607.27</v>
      </c>
    </row>
    <row r="12" spans="2:6" x14ac:dyDescent="0.25">
      <c r="B12" s="2" t="s">
        <v>446</v>
      </c>
      <c r="C12" s="2" t="s">
        <v>447</v>
      </c>
      <c r="D12" s="2" t="s">
        <v>448</v>
      </c>
      <c r="E12" s="3">
        <v>-925618944.54999995</v>
      </c>
      <c r="F12" s="3">
        <v>-461727789.92000002</v>
      </c>
    </row>
    <row r="13" spans="2:6" x14ac:dyDescent="0.25">
      <c r="B13" s="2" t="s">
        <v>449</v>
      </c>
      <c r="C13" s="2" t="s">
        <v>447</v>
      </c>
      <c r="D13" s="2" t="s">
        <v>450</v>
      </c>
      <c r="E13" s="3">
        <v>-925618944.54999995</v>
      </c>
      <c r="F13" s="3">
        <v>-461727789.92000002</v>
      </c>
    </row>
    <row r="14" spans="2:6" ht="30" x14ac:dyDescent="0.25">
      <c r="B14" s="2" t="s">
        <v>451</v>
      </c>
      <c r="C14" s="2" t="s">
        <v>447</v>
      </c>
      <c r="D14" s="2" t="s">
        <v>452</v>
      </c>
      <c r="E14" s="3">
        <v>-925618944.54999995</v>
      </c>
      <c r="F14" s="3">
        <v>-461727789.92000002</v>
      </c>
    </row>
    <row r="15" spans="2:6" ht="30" x14ac:dyDescent="0.25">
      <c r="B15" s="2" t="s">
        <v>453</v>
      </c>
      <c r="C15" s="2" t="s">
        <v>447</v>
      </c>
      <c r="D15" s="2" t="s">
        <v>454</v>
      </c>
      <c r="E15" s="4">
        <v>-925618944.54999995</v>
      </c>
      <c r="F15" s="4">
        <v>-461727789.92000002</v>
      </c>
    </row>
    <row r="16" spans="2:6" x14ac:dyDescent="0.25">
      <c r="B16" s="2" t="s">
        <v>455</v>
      </c>
      <c r="C16" s="2" t="s">
        <v>456</v>
      </c>
      <c r="D16" s="2" t="s">
        <v>457</v>
      </c>
      <c r="E16" s="5">
        <v>0</v>
      </c>
      <c r="F16" s="5">
        <v>107008846.89</v>
      </c>
    </row>
    <row r="17" spans="2:6" x14ac:dyDescent="0.25">
      <c r="B17" s="2" t="s">
        <v>458</v>
      </c>
      <c r="C17" s="2" t="s">
        <v>456</v>
      </c>
      <c r="D17" s="2" t="s">
        <v>459</v>
      </c>
      <c r="E17" s="3">
        <v>1050939643.65</v>
      </c>
      <c r="F17" s="3">
        <v>452199781.06999999</v>
      </c>
    </row>
    <row r="18" spans="2:6" x14ac:dyDescent="0.25">
      <c r="B18" s="2" t="s">
        <v>460</v>
      </c>
      <c r="C18" s="2" t="s">
        <v>456</v>
      </c>
      <c r="D18" s="2" t="s">
        <v>461</v>
      </c>
      <c r="E18" s="3">
        <v>1050939643.65</v>
      </c>
      <c r="F18" s="3">
        <v>452199781.06999999</v>
      </c>
    </row>
    <row r="19" spans="2:6" ht="30" x14ac:dyDescent="0.25">
      <c r="B19" s="2" t="s">
        <v>462</v>
      </c>
      <c r="C19" s="2" t="s">
        <v>456</v>
      </c>
      <c r="D19" s="2" t="s">
        <v>463</v>
      </c>
      <c r="E19" s="3">
        <v>1050939643.65</v>
      </c>
      <c r="F19" s="3">
        <v>452199781.06999999</v>
      </c>
    </row>
    <row r="20" spans="2:6" ht="30" x14ac:dyDescent="0.25">
      <c r="B20" s="2" t="s">
        <v>464</v>
      </c>
      <c r="C20" s="2" t="s">
        <v>456</v>
      </c>
      <c r="D20" s="2" t="s">
        <v>465</v>
      </c>
      <c r="E20" s="4">
        <v>1931000</v>
      </c>
      <c r="F20" s="4">
        <v>896520</v>
      </c>
    </row>
    <row r="21" spans="2:6" ht="30" x14ac:dyDescent="0.25">
      <c r="B21" s="2" t="s">
        <v>466</v>
      </c>
      <c r="C21" s="2" t="s">
        <v>456</v>
      </c>
      <c r="D21" s="2" t="s">
        <v>467</v>
      </c>
      <c r="E21" s="4">
        <v>1049008643.65</v>
      </c>
      <c r="F21" s="4">
        <v>451303261.06999999</v>
      </c>
    </row>
    <row r="22" spans="2:6" ht="30" x14ac:dyDescent="0.25">
      <c r="B22" s="2" t="s">
        <v>468</v>
      </c>
      <c r="C22" s="2" t="s">
        <v>456</v>
      </c>
      <c r="D22" s="2" t="s">
        <v>469</v>
      </c>
      <c r="E22" s="3">
        <v>22910346.309999999</v>
      </c>
      <c r="F22" s="3">
        <v>13288607.27</v>
      </c>
    </row>
    <row r="23" spans="2:6" ht="60" x14ac:dyDescent="0.25">
      <c r="B23" s="2" t="s">
        <v>470</v>
      </c>
      <c r="C23" s="2" t="s">
        <v>456</v>
      </c>
      <c r="D23" s="2" t="s">
        <v>471</v>
      </c>
      <c r="E23" s="3">
        <v>22910346.309999999</v>
      </c>
      <c r="F23" s="3">
        <v>13288607.27</v>
      </c>
    </row>
    <row r="24" spans="2:6" ht="60" x14ac:dyDescent="0.25">
      <c r="B24" s="2" t="s">
        <v>472</v>
      </c>
      <c r="C24" s="2" t="s">
        <v>456</v>
      </c>
      <c r="D24" s="2" t="s">
        <v>473</v>
      </c>
      <c r="E24" s="4">
        <v>22910346.309999999</v>
      </c>
      <c r="F24" s="4">
        <v>13288607.27</v>
      </c>
    </row>
  </sheetData>
  <mergeCells count="5">
    <mergeCell ref="E4:F4"/>
    <mergeCell ref="B6:F6"/>
    <mergeCell ref="E1:F1"/>
    <mergeCell ref="E2:F2"/>
    <mergeCell ref="E3:F3"/>
  </mergeCells>
  <pageMargins left="0.69999998807907104" right="0.69999998807907104" top="0.75" bottom="0.75" header="0.30000001192092896" footer="0.30000001192092896"/>
  <pageSetup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1</vt:lpstr>
      <vt:lpstr>Лист 2</vt:lpstr>
      <vt:lpstr>Лист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777-PC\777</dc:creator>
  <cp:lastModifiedBy>Zayka</cp:lastModifiedBy>
  <cp:lastPrinted>2023-09-07T05:51:47Z</cp:lastPrinted>
  <dcterms:created xsi:type="dcterms:W3CDTF">2023-09-05T15:08:33Z</dcterms:created>
  <dcterms:modified xsi:type="dcterms:W3CDTF">2023-09-07T05:51:55Z</dcterms:modified>
</cp:coreProperties>
</file>